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nz\NM\District\Mobiliteit\03 Verkeersregie Droog\02 Verkeersloket\2026\Planningen\Derden\4 wekelijks\"/>
    </mc:Choice>
  </mc:AlternateContent>
  <xr:revisionPtr revIDLastSave="0" documentId="8_{760CB2CF-DBA8-43BD-948B-CD5374DA1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st-Nederland Zuid" sheetId="1" r:id="rId1"/>
  </sheets>
  <definedNames>
    <definedName name="_xlnm._FilterDatabase" localSheetId="0" hidden="1">'West-Nederland Zuid'!$A$12:$X$249</definedName>
    <definedName name="_xlnm.Print_Area" localSheetId="0">'West-Nederland Zuid'!$A$1:$X$247</definedName>
    <definedName name="_xlnm.Print_Titles" localSheetId="0">'West-Nederland Zuid'!$1:$10</definedName>
    <definedName name="districten" localSheetId="0">'West-Nederland Zuid'!#REF!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6" i="1" s="1"/>
  <c r="K6" i="1"/>
</calcChain>
</file>

<file path=xl/sharedStrings.xml><?xml version="1.0" encoding="utf-8"?>
<sst xmlns="http://schemas.openxmlformats.org/spreadsheetml/2006/main" count="3988" uniqueCount="604">
  <si>
    <t>Hinderklasse</t>
  </si>
  <si>
    <r>
      <t>0</t>
    </r>
    <r>
      <rPr>
        <sz val="10"/>
        <rFont val="Arial"/>
        <family val="2"/>
      </rPr>
      <t xml:space="preserve"> - Geen hinder</t>
    </r>
  </si>
  <si>
    <t>Week</t>
  </si>
  <si>
    <t>Rijkswaterstaat</t>
  </si>
  <si>
    <r>
      <t>2</t>
    </r>
    <r>
      <rPr>
        <sz val="10"/>
        <rFont val="Arial"/>
        <family val="2"/>
      </rPr>
      <t xml:space="preserve"> - Hinder &lt; 10 min.</t>
    </r>
  </si>
  <si>
    <t>3 - Hinder 10-30 min</t>
  </si>
  <si>
    <t>Van</t>
  </si>
  <si>
    <t>t/m</t>
  </si>
  <si>
    <t>4 - Hinder &gt; 30 min</t>
  </si>
  <si>
    <t>van</t>
  </si>
  <si>
    <t>tot</t>
  </si>
  <si>
    <t>Doorgang hulpdiensten</t>
  </si>
  <si>
    <t>Hinder-klasse</t>
  </si>
  <si>
    <t>Reserve</t>
  </si>
  <si>
    <t>Aanvraag</t>
  </si>
  <si>
    <t>dag        uur</t>
  </si>
  <si>
    <t>Weg</t>
  </si>
  <si>
    <t>Baan</t>
  </si>
  <si>
    <t>-</t>
  </si>
  <si>
    <t>naar</t>
  </si>
  <si>
    <t>tussen</t>
  </si>
  <si>
    <t>en</t>
  </si>
  <si>
    <t>Werkzaamheden</t>
  </si>
  <si>
    <t>Aannemer</t>
  </si>
  <si>
    <t>nummer</t>
  </si>
  <si>
    <t>hmp.</t>
  </si>
  <si>
    <t>Verkeersloket West-Nederland Zuid</t>
  </si>
  <si>
    <t>Locatie</t>
  </si>
  <si>
    <t>nr.</t>
  </si>
  <si>
    <t>* Kortdurende afsluitingen van toeritten, afritten en verbindingswegen duren maximaal één uur en moet vallen binnen de periode die is aangevraagd.</t>
  </si>
  <si>
    <t>Opmerking *</t>
  </si>
  <si>
    <t>Status</t>
  </si>
  <si>
    <t>1 - Hinder enk. Min.</t>
  </si>
  <si>
    <t>Overzicht afsluitingen</t>
  </si>
  <si>
    <t>Fase</t>
  </si>
  <si>
    <t>WNZ-Z-997007</t>
  </si>
  <si>
    <t>In uitvoering</t>
  </si>
  <si>
    <t>N3</t>
  </si>
  <si>
    <t>Li</t>
  </si>
  <si>
    <t>Dordrecht</t>
  </si>
  <si>
    <t>Papendrecht</t>
  </si>
  <si>
    <t>Dordrecht-Stadspolders</t>
  </si>
  <si>
    <t>N3 Li en toerit Dordrecht-Staart(2) en afrit Papendrecht (1) langdurig dicht.</t>
  </si>
  <si>
    <t>Nee</t>
  </si>
  <si>
    <t>bruggen (werkzaamheden aan)</t>
  </si>
  <si>
    <t>3 (10 - 30 min)</t>
  </si>
  <si>
    <t>Road Maintenance Support (RM Support)</t>
  </si>
  <si>
    <t>WNZ-Z-997008</t>
  </si>
  <si>
    <t>Re</t>
  </si>
  <si>
    <t>Dordrecht-Staart</t>
  </si>
  <si>
    <t>N3 Re en toerit Papendrecht (1) en afrit Dordrecht-Staart (2) langdurig dicht.</t>
  </si>
  <si>
    <t>WNZ-Z-1015190</t>
  </si>
  <si>
    <t>A15</t>
  </si>
  <si>
    <t>d</t>
  </si>
  <si>
    <t>Ridderkerk</t>
  </si>
  <si>
    <t>Europoort</t>
  </si>
  <si>
    <t>Havens 6200-7000</t>
  </si>
  <si>
    <t>Oostvoorne</t>
  </si>
  <si>
    <t>Toerit Havens 6200-7000 (9) dicht</t>
  </si>
  <si>
    <t>Ja</t>
  </si>
  <si>
    <t>kunstwerk inspectie/onderhoud</t>
  </si>
  <si>
    <t>2 (&lt; 10 min)</t>
  </si>
  <si>
    <t>Van Doorn Verkeer</t>
  </si>
  <si>
    <t>WNZ-Z-1015878</t>
  </si>
  <si>
    <t>Goedgekeurd / gepland</t>
  </si>
  <si>
    <t>n</t>
  </si>
  <si>
    <t>Gorinchem</t>
  </si>
  <si>
    <t>Verbindingsweg richting A27 Li dicht</t>
  </si>
  <si>
    <t>gecombineerde onderhoudswerkzaamheden</t>
  </si>
  <si>
    <t>Traffic Service Nederland</t>
  </si>
  <si>
    <t>WNZ-Z-1015880</t>
  </si>
  <si>
    <t>A27</t>
  </si>
  <si>
    <t>y</t>
  </si>
  <si>
    <t>Breda</t>
  </si>
  <si>
    <t>Parallelbaan A27 Li dicht</t>
  </si>
  <si>
    <t>WNZ-Z-1015882</t>
  </si>
  <si>
    <t>m</t>
  </si>
  <si>
    <t>Hardinxveld-Giessendam</t>
  </si>
  <si>
    <t>WNZ-Z-1015884</t>
  </si>
  <si>
    <t>Werkendam</t>
  </si>
  <si>
    <t>A27 Li en af - en toerit Avelingen (24) dicht</t>
  </si>
  <si>
    <t>WNZ-N-1012853</t>
  </si>
  <si>
    <t>A4</t>
  </si>
  <si>
    <t>Rotterdam</t>
  </si>
  <si>
    <t>Den Haag</t>
  </si>
  <si>
    <t>Schiedam-Noord</t>
  </si>
  <si>
    <t>Toerit Schiedam-Noord (10) dicht</t>
  </si>
  <si>
    <t>afzetting / verkeersmaatregel op/afbouwen</t>
  </si>
  <si>
    <t>Traffic &amp; More</t>
  </si>
  <si>
    <t>WNZ-N-1012854</t>
  </si>
  <si>
    <t>A20</t>
  </si>
  <si>
    <t>b</t>
  </si>
  <si>
    <t>Hoek van Holland</t>
  </si>
  <si>
    <t>Gouda</t>
  </si>
  <si>
    <t>Schiedam</t>
  </si>
  <si>
    <t>Toerit Schiedam (11) dicht</t>
  </si>
  <si>
    <t>WNZ-N-1012855</t>
  </si>
  <si>
    <t>Rotterdam-Delfshaven</t>
  </si>
  <si>
    <t>Toerit Rotterdam-Delfshaven (12) dicht</t>
  </si>
  <si>
    <t>WNZ-N-1012839</t>
  </si>
  <si>
    <t>Vlaardingen-Oost</t>
  </si>
  <si>
    <t>A4 vanuit Hoogvliet</t>
  </si>
  <si>
    <t>Verbindingsweg richting A20 Re dicht</t>
  </si>
  <si>
    <t>WNZ-N-1012850</t>
  </si>
  <si>
    <t>g</t>
  </si>
  <si>
    <t>Verbindinsweg richting A20 Re dicht</t>
  </si>
  <si>
    <t>WNZ-N-1012830</t>
  </si>
  <si>
    <t>Kethelplein</t>
  </si>
  <si>
    <t>Kleinpolderplein</t>
  </si>
  <si>
    <t>A20 Re dicht</t>
  </si>
  <si>
    <t>asfalteringswerkzaamheden</t>
  </si>
  <si>
    <t>WNZ-N-1012846</t>
  </si>
  <si>
    <t>A13</t>
  </si>
  <si>
    <t>Rijswijk</t>
  </si>
  <si>
    <t>Rotterdam-Overschie</t>
  </si>
  <si>
    <t>Toerit Rotterdam-Overschie (13) dicht</t>
  </si>
  <si>
    <t>WNZ-N-982477</t>
  </si>
  <si>
    <t>A12</t>
  </si>
  <si>
    <t>Utrecht</t>
  </si>
  <si>
    <t>Zoetermeer</t>
  </si>
  <si>
    <t>Bleiswijk</t>
  </si>
  <si>
    <t>Afrit Bleiswijk (8) dicht</t>
  </si>
  <si>
    <t>berm (werkzaamheden aan)</t>
  </si>
  <si>
    <t>WNZ-N-1012181</t>
  </si>
  <si>
    <t>Delft</t>
  </si>
  <si>
    <t xml:space="preserve">Verbindingsweg richting de A20 Li en Re dicht
</t>
  </si>
  <si>
    <t>Mourik</t>
  </si>
  <si>
    <t>WNZ-N-1012182</t>
  </si>
  <si>
    <t xml:space="preserve">Verbindingsweg richting A20 Li en Re dicht
</t>
  </si>
  <si>
    <t>WNZ-Z-1015874</t>
  </si>
  <si>
    <t>Rozenburg-Centrum</t>
  </si>
  <si>
    <t>Toerit Rozenburg-Centrum (14) dicht</t>
  </si>
  <si>
    <t>BAAK Blankenburg-Verbinding B.V.</t>
  </si>
  <si>
    <t>WNZ-Z-1010052</t>
  </si>
  <si>
    <t>Rotterdam-Charlois</t>
  </si>
  <si>
    <t>Rotterdam-Heijplaat</t>
  </si>
  <si>
    <t>Parallelbaan A15 Li dicht.</t>
  </si>
  <si>
    <t>geleiderail aanbrengen/verwijderen</t>
  </si>
  <si>
    <t>A-Lanes-A15</t>
  </si>
  <si>
    <t>WNZ-N-1014058</t>
  </si>
  <si>
    <t>Den Hoorn</t>
  </si>
  <si>
    <t>Afrit Delft (14) dicht</t>
  </si>
  <si>
    <t>markering aanbrengen/verwijderen/onderhoud</t>
  </si>
  <si>
    <t>Hobru</t>
  </si>
  <si>
    <t>WNZ-Z-1015118</t>
  </si>
  <si>
    <t>Noordeloos</t>
  </si>
  <si>
    <t>A27 Li dicht</t>
  </si>
  <si>
    <t>WNZ-Z-1015115</t>
  </si>
  <si>
    <t>WNZ-Z-1015116</t>
  </si>
  <si>
    <t>WNZ-Z-1015117</t>
  </si>
  <si>
    <t>WNZ-Z-1015119</t>
  </si>
  <si>
    <t>WNZ-N-1015505</t>
  </si>
  <si>
    <t>Vlaardingen-West</t>
  </si>
  <si>
    <t>Vlaardingen</t>
  </si>
  <si>
    <t>Verbindingsweg richting A24 Re dicht</t>
  </si>
  <si>
    <t>tunnelonderhoud</t>
  </si>
  <si>
    <t>WNZ-N-1015512</t>
  </si>
  <si>
    <t>Maassluis</t>
  </si>
  <si>
    <t>WNZ-N-1012184</t>
  </si>
  <si>
    <t>Delft-Zuid</t>
  </si>
  <si>
    <t>Rotterdam-Schiebroek</t>
  </si>
  <si>
    <t xml:space="preserve">Verbindingsweg richting A20 Re dicht
</t>
  </si>
  <si>
    <t>WNZ-N-1012185</t>
  </si>
  <si>
    <t xml:space="preserve">Toerit Rotterdam-Overschie (13) dicht
</t>
  </si>
  <si>
    <t>WNZ-Z-1015876</t>
  </si>
  <si>
    <t>Havens 4100-5200</t>
  </si>
  <si>
    <t>Afrit Havens 4000-5225 (15) dicht</t>
  </si>
  <si>
    <t>WNZ-N-1012186</t>
  </si>
  <si>
    <t xml:space="preserve">Afrit Rotterdam-Overschie (13) en de verbindingsweg richting A13 Li dicht
</t>
  </si>
  <si>
    <t>WNZ-N-1012187</t>
  </si>
  <si>
    <t>Rotterdam-Airport</t>
  </si>
  <si>
    <t>WNZ-Z-1015881</t>
  </si>
  <si>
    <t>x</t>
  </si>
  <si>
    <t>Rozenburg</t>
  </si>
  <si>
    <t>Verbindingsweg richting hoofdrijbaan A15 Re en toerit Rozenburg (13) dicht</t>
  </si>
  <si>
    <t>WNZ-Z-1015888</t>
  </si>
  <si>
    <t>Toerit Havens 4100-5200 (15) dicht</t>
  </si>
  <si>
    <t>WNZ-Z-1015895</t>
  </si>
  <si>
    <t>Spijkenisse</t>
  </si>
  <si>
    <t>Afrit Rozenburg-Centrum (14) en verbindingsweg richting A24 Li dicht.</t>
  </si>
  <si>
    <t>WNZ-N-1010909</t>
  </si>
  <si>
    <t>WNZ-Z-1010063</t>
  </si>
  <si>
    <t>WNZ-Z-1013489</t>
  </si>
  <si>
    <t>A29</t>
  </si>
  <si>
    <t>a</t>
  </si>
  <si>
    <t>Sabina</t>
  </si>
  <si>
    <t>Barendrecht</t>
  </si>
  <si>
    <t>Op afrit Barendrecht (20) rechtsaf richting Barendrecht-Carnisselande dicht</t>
  </si>
  <si>
    <t>1 (geen file)</t>
  </si>
  <si>
    <t>KWS</t>
  </si>
  <si>
    <t>WNZ-N-1014065</t>
  </si>
  <si>
    <t>WNZ-N-1014069</t>
  </si>
  <si>
    <t>WNZ-Z-1015122</t>
  </si>
  <si>
    <t>WNZ-Z-1015123</t>
  </si>
  <si>
    <t>WNZ-Z-1015124</t>
  </si>
  <si>
    <t>WNZ-Z-1015125</t>
  </si>
  <si>
    <t>WNZ-Z-1015901</t>
  </si>
  <si>
    <t>Verbindingsweg richting A24 Li dicht</t>
  </si>
  <si>
    <t>Aangehouden</t>
  </si>
  <si>
    <t>Afrit Rozenburg (14) dicht</t>
  </si>
  <si>
    <t>WNZ-N-1010224</t>
  </si>
  <si>
    <t>Amsterdam</t>
  </si>
  <si>
    <t>Hoogmade</t>
  </si>
  <si>
    <t>Nieuw-Vennep</t>
  </si>
  <si>
    <t>Afrit Roelofarendsveen (5) dicht</t>
  </si>
  <si>
    <t>asfaltreparatie</t>
  </si>
  <si>
    <t>WNZ-N-1012188</t>
  </si>
  <si>
    <t xml:space="preserve">Verbindingsweg richting de A4 Li en Re en afrit Schiedam-Noord (10) dicht
</t>
  </si>
  <si>
    <t>WNZ-N-1012189</t>
  </si>
  <si>
    <t>u</t>
  </si>
  <si>
    <t>A20 vanuit Gouda</t>
  </si>
  <si>
    <t xml:space="preserve">Toerit Schiedam-Noord (10) dicht
</t>
  </si>
  <si>
    <t>Afrit Vlaardingen-West (8) dicht</t>
  </si>
  <si>
    <t>WNZ-N-1010857</t>
  </si>
  <si>
    <t>Af- en toerit Roelofarendsveen (5) dicht</t>
  </si>
  <si>
    <t>WNZ-N-1011212</t>
  </si>
  <si>
    <t>Afrit Rotterdam-Airport (11) kortdurend dicht</t>
  </si>
  <si>
    <t>WNZ-N-1012191</t>
  </si>
  <si>
    <t xml:space="preserve">Toerit Vlaardingen (9) en verbindingswegen richting A4 Re dicht
</t>
  </si>
  <si>
    <t>WNZ-N-1012192</t>
  </si>
  <si>
    <t xml:space="preserve">Verbindingsweg richting A4 Li dicht
</t>
  </si>
  <si>
    <t>Rotterdam-IJsselmonde</t>
  </si>
  <si>
    <t>Ridderkerk-Noord</t>
  </si>
  <si>
    <t>Verbindingsweg richting A15 Re kortdurend dicht</t>
  </si>
  <si>
    <t>geleiderail onderhoud/reparatie</t>
  </si>
  <si>
    <t>WNZ-N-1010910</t>
  </si>
  <si>
    <t>WNZ-Z-1010070</t>
  </si>
  <si>
    <t>WNZ-Z-1013492</t>
  </si>
  <si>
    <t>A27 Re en toerit Gorinchem Vesting (24) dicht</t>
  </si>
  <si>
    <t>WNZ-Z-1015128</t>
  </si>
  <si>
    <t>Havens 5700-6200</t>
  </si>
  <si>
    <t>A15 Li (Suurhoffbrug) dicht</t>
  </si>
  <si>
    <t>Buko Infrasupport</t>
  </si>
  <si>
    <t>WNZ-N-1012194</t>
  </si>
  <si>
    <t>Verbindingsweg richting de A13 Li en afrit Rotterdam-Overschie (13) dicht</t>
  </si>
  <si>
    <t>WNZ-N-1012195</t>
  </si>
  <si>
    <t>Rotterdam Overschie</t>
  </si>
  <si>
    <t>A13 Li stad uit dicht</t>
  </si>
  <si>
    <t>WNZ-N-1010911</t>
  </si>
  <si>
    <t>WNZ-Z-1010075</t>
  </si>
  <si>
    <t>Benelux</t>
  </si>
  <si>
    <t>Hoogvliet</t>
  </si>
  <si>
    <t>Verbindingsweg richting hoofdrijbaan A15 Li dicht, verkeer via parallelbaan</t>
  </si>
  <si>
    <t>WNZ-N-1012197</t>
  </si>
  <si>
    <t>Rijswijk-Plaspoelpolder</t>
  </si>
  <si>
    <t>Peulwijk-West</t>
  </si>
  <si>
    <t>Afrit Den Haag-Zuid (12) dicht</t>
  </si>
  <si>
    <t>WNZ-Z-1013491</t>
  </si>
  <si>
    <t>WNZ-N-1012196</t>
  </si>
  <si>
    <t xml:space="preserve">Verbindingsweg richting A20 Li, toerit Rotterdam-Airport (11) en afrit Rotterdam - Overschie (13) dicht
</t>
  </si>
  <si>
    <t>WNZ-Z-1012666</t>
  </si>
  <si>
    <t>p</t>
  </si>
  <si>
    <t>Verbindingsweg richting parallelbaan A15 Re (Calandbrug) dicht</t>
  </si>
  <si>
    <t>WNZ-Z-1012668</t>
  </si>
  <si>
    <t>Brielle</t>
  </si>
  <si>
    <t>Parallelbaan A15 Re (Calandbrug) dicht</t>
  </si>
  <si>
    <t>WNZ-N-1012198</t>
  </si>
  <si>
    <t>Den Haag-Zuid</t>
  </si>
  <si>
    <t>Toerit Den Haag - Zuid (12) dicht</t>
  </si>
  <si>
    <t>WNZ-N-1012199</t>
  </si>
  <si>
    <t>c</t>
  </si>
  <si>
    <t>Op afrit linksaf richting Wippolderlaan dicht</t>
  </si>
  <si>
    <t>WNZ-N-1012200</t>
  </si>
  <si>
    <t>WNZ-N-1015347</t>
  </si>
  <si>
    <t>Pernis</t>
  </si>
  <si>
    <t>A4 Li (buitenbuis Beneluxtunnel) en af- en toerit Vlaardingen-oost (16) dicht</t>
  </si>
  <si>
    <t>WNZ-N-1015352</t>
  </si>
  <si>
    <t xml:space="preserve">Toerit Vlaardingen-Oost (16) ,verbindingswegen richting de A20 Li en Re dicht
</t>
  </si>
  <si>
    <t>WNZ-N-1015355</t>
  </si>
  <si>
    <t>h</t>
  </si>
  <si>
    <t xml:space="preserve">Af- en toerit Schiedam Noord (10) dicht
</t>
  </si>
  <si>
    <t>WNZ-N-1015824</t>
  </si>
  <si>
    <t>A16</t>
  </si>
  <si>
    <t>Rotterdam-Kralingen</t>
  </si>
  <si>
    <t>Toerit Rotterdam-Kralingen (26) dicht</t>
  </si>
  <si>
    <t>WNZ-Z-1015750</t>
  </si>
  <si>
    <t>Verbindingsweg richting parallelbaan A16 Li dicht</t>
  </si>
  <si>
    <t>WNZ-Z-1015753</t>
  </si>
  <si>
    <t>A15 vanuit Europoort</t>
  </si>
  <si>
    <t>Verbindingsweg richting hoofdrijbaan A16 Li dicht</t>
  </si>
  <si>
    <t>WNZ-Z-1015864</t>
  </si>
  <si>
    <t>A38</t>
  </si>
  <si>
    <t>Knooppunt Ridderkerk-Noord</t>
  </si>
  <si>
    <t>Verbindingswegen richting A16 Li dicht</t>
  </si>
  <si>
    <t>WNZ-Z-1015746</t>
  </si>
  <si>
    <t>Hendrik-Ido-Ambacht</t>
  </si>
  <si>
    <t>Ridderkerk-Zuid</t>
  </si>
  <si>
    <t>Verbindingsweg richting A16 Links dicht</t>
  </si>
  <si>
    <t>WNZ-Z-1015810</t>
  </si>
  <si>
    <t>Terbregseplein</t>
  </si>
  <si>
    <t>Hoofdrijbaan A16 Li dicht</t>
  </si>
  <si>
    <t>4 (&gt; 30 min)</t>
  </si>
  <si>
    <t>WNZ-Z-1015831</t>
  </si>
  <si>
    <t>Parallelbaan A16 Li dicht</t>
  </si>
  <si>
    <t>WNZ-N-1015825</t>
  </si>
  <si>
    <t>Capelle a/d IJssel</t>
  </si>
  <si>
    <t>Toerit Capelle a/d IJssel (25) dicht</t>
  </si>
  <si>
    <t>WNZ-N-1012161</t>
  </si>
  <si>
    <t>N11</t>
  </si>
  <si>
    <t>Leiden</t>
  </si>
  <si>
    <t>Bodegraven</t>
  </si>
  <si>
    <t>Alphen a/d Rijn-West</t>
  </si>
  <si>
    <t>Alphen a/d Rijn-Oost</t>
  </si>
  <si>
    <t>N11 Re dicht en toerit  Alphen a/d Rijn (10) dicht</t>
  </si>
  <si>
    <t>WNZ-N-1012162</t>
  </si>
  <si>
    <t>Bodegraven-Centrum</t>
  </si>
  <si>
    <t>Afrit Bodegraven-Centrum (11) dicht</t>
  </si>
  <si>
    <t>WNZ-N-1012163</t>
  </si>
  <si>
    <t>A12: Bodegraven</t>
  </si>
  <si>
    <t>Toerit Bodegraven-Centrum (11) en af- en toerit Bodegraven (12) dicht</t>
  </si>
  <si>
    <t>WNZ-N-1012164</t>
  </si>
  <si>
    <t>Nieuwerbrug</t>
  </si>
  <si>
    <t>Verbindingsweg richting N11 Li dicht</t>
  </si>
  <si>
    <t>WNZ-N-1012165</t>
  </si>
  <si>
    <t>Afrit Bodegraven-Centrum (11) en af- en toerit Bodegraven (12) dicht</t>
  </si>
  <si>
    <t>WNZ-N-1012166</t>
  </si>
  <si>
    <t>Toerit Bodegraven-Centrum (11) en afrit Alphen a/d Rijn-Oost (10 dicht</t>
  </si>
  <si>
    <t>WNZ-Z-1012529</t>
  </si>
  <si>
    <t>Parallelbaan A15 Li (Calandbrug) en toerit Rozenburg (13) dicht</t>
  </si>
  <si>
    <t>WNZ-N-1015829</t>
  </si>
  <si>
    <t>Rotterdam-Feijenoord</t>
  </si>
  <si>
    <t>Afrit  Rotterdam-Feijenoord (24) kortdurend dicht</t>
  </si>
  <si>
    <t>WNZ-N-1015828</t>
  </si>
  <si>
    <t>Op afrit verbindingsweg richting Stadionweg dicht</t>
  </si>
  <si>
    <t>WNZ-Z-1009974</t>
  </si>
  <si>
    <t>Verbindingsweg N57 richting A15 Re dicht.</t>
  </si>
  <si>
    <t>WNZ-Z-1009982</t>
  </si>
  <si>
    <t>A15 Re (Thomassentunnel) dicht</t>
  </si>
  <si>
    <t>WNZ-Z-1009971</t>
  </si>
  <si>
    <t>Havens 5500-5700</t>
  </si>
  <si>
    <t>A15 Li (Thomassentunnel) dicht.</t>
  </si>
  <si>
    <t>WNZ-N-1015830</t>
  </si>
  <si>
    <t>Afrit Rotterdam-Feijenoord (24) kortdurend dicht</t>
  </si>
  <si>
    <t>WNZ-N-1012201</t>
  </si>
  <si>
    <t>WNZ-N-1012203</t>
  </si>
  <si>
    <t>Toerit Rotterdam-Airport (11) dicht</t>
  </si>
  <si>
    <t>WNZ-N-1012202</t>
  </si>
  <si>
    <t xml:space="preserve">Toerit Rijswijk (11) dicht </t>
  </si>
  <si>
    <t>verlichting aanbrengen/verwijderen/onderhoud</t>
  </si>
  <si>
    <t>Visscher Traffic</t>
  </si>
  <si>
    <t>WNZ-N-1012465</t>
  </si>
  <si>
    <t>Westerlee</t>
  </si>
  <si>
    <t>Af- en toeritten Maasdijk-Oost (6) en Maassluis (7) achtereenvolgens kortdurend dicht.</t>
  </si>
  <si>
    <t>zoab reinigen</t>
  </si>
  <si>
    <t>WNZ-N-1012467</t>
  </si>
  <si>
    <t>Rijskade</t>
  </si>
  <si>
    <t>Af- en toeritten Maassluis (7) en Maasdijk - Oost (6) achtereenvolgens kortdurend dicht</t>
  </si>
  <si>
    <t>WNZ-N-1014988</t>
  </si>
  <si>
    <t>A15 vanuit Rotterdam</t>
  </si>
  <si>
    <t>Verbindingsweg richting A27 Re dicht</t>
  </si>
  <si>
    <t>A15 vanuit Nijmegen</t>
  </si>
  <si>
    <t>Parallelbaan A27 Re en verbindingsweg richting A15 Li dicht</t>
  </si>
  <si>
    <t xml:space="preserve">Parallelbaan A27 Li en verbindingsweg richting A15 Re dicht </t>
  </si>
  <si>
    <t>WNZ-Z-1013490</t>
  </si>
  <si>
    <t>Parallelbaan A15 Re (Botlekbrug) dicht</t>
  </si>
  <si>
    <t>WNZ-Z-1013494</t>
  </si>
  <si>
    <t>r</t>
  </si>
  <si>
    <t xml:space="preserve">Toerit Spijkenisse (16) richting parallelbaan A15 Re (Botlekbrug), toerit vanaf Plaatweg en afrit Hoogvliet (17) dicht. </t>
  </si>
  <si>
    <t>WNZ-Z-1013497</t>
  </si>
  <si>
    <t>Parallelbaan A15 Li (Botlekbrug) dicht</t>
  </si>
  <si>
    <t>WNZ-Z-1013500</t>
  </si>
  <si>
    <t>f</t>
  </si>
  <si>
    <t>Toerit Hoogvliet (17) en toerit vanaf Vondelingenweg dicht</t>
  </si>
  <si>
    <t>WNZ-N-1012207</t>
  </si>
  <si>
    <t>Leidschendam</t>
  </si>
  <si>
    <t>Zoeterwoude-Dorp</t>
  </si>
  <si>
    <t>Parallelbaan A4 Li en afrit Leiden/ Zoeterwoude (6a+7)) dicht</t>
  </si>
  <si>
    <t>maaiwerkzaamheden</t>
  </si>
  <si>
    <t>WNZ-N-1012208</t>
  </si>
  <si>
    <t>Hofvliet</t>
  </si>
  <si>
    <t>Toerit Zoeterwoude-Rijndijk (6a) dicht</t>
  </si>
  <si>
    <t>WNZ-N-1012209</t>
  </si>
  <si>
    <t>Zoeterwoude-Weipoort/Rijndijk</t>
  </si>
  <si>
    <t>A4: Zoeterwoude-Rijndijk</t>
  </si>
  <si>
    <t>0.800</t>
  </si>
  <si>
    <t>0.300</t>
  </si>
  <si>
    <t>Toerit Leiden-Oost (6a) dicht</t>
  </si>
  <si>
    <t>WNZ-N-1012211</t>
  </si>
  <si>
    <t>0.051</t>
  </si>
  <si>
    <t>0.450</t>
  </si>
  <si>
    <t>Toerit Zoeterwoude Rijndijk (6a) dicht</t>
  </si>
  <si>
    <t>WNZ-N-1014158</t>
  </si>
  <si>
    <t>Afrit Schiedam (11) dicht</t>
  </si>
  <si>
    <t>WNZ-N-1012206</t>
  </si>
  <si>
    <t>WNZ-N-1012212</t>
  </si>
  <si>
    <t>Parallelbaan A4 Re dicht</t>
  </si>
  <si>
    <t>WNZ-N-1012213</t>
  </si>
  <si>
    <t>N14</t>
  </si>
  <si>
    <t>Wassenaar-Zuid</t>
  </si>
  <si>
    <t>Verbindingsweg richting de N44 dicht</t>
  </si>
  <si>
    <t>WNZ-N-1012214</t>
  </si>
  <si>
    <t>N44</t>
  </si>
  <si>
    <t>Wassenaar</t>
  </si>
  <si>
    <t>Scheveningen</t>
  </si>
  <si>
    <t>Verbindingsweg richting N14 dicht</t>
  </si>
  <si>
    <t>Toerit Rotterdam-IJsselmonde (20) dicht</t>
  </si>
  <si>
    <t>WNZ-N-1012205</t>
  </si>
  <si>
    <t>Den Haag-Ypenburg</t>
  </si>
  <si>
    <t xml:space="preserve">Afrit Rijswijk (11) dicht </t>
  </si>
  <si>
    <t>WNZ-N-1012224</t>
  </si>
  <si>
    <t>Roelofarendsveen</t>
  </si>
  <si>
    <t>Afrit Roelofarendsveen (5) kortdurend dicht</t>
  </si>
  <si>
    <t>WNZ-N-1012222</t>
  </si>
  <si>
    <t>Zoeterwoude-Rijndijk</t>
  </si>
  <si>
    <t>Af- en toeritten Roelofarendsveen (5), Hoogmade (6) en verzorgingsplaats Bospoort achtereenvolgens kortdurend dicht</t>
  </si>
  <si>
    <t>WNZ-N-1014989</t>
  </si>
  <si>
    <t>WNZ-N-1014990</t>
  </si>
  <si>
    <t>WNZ-Z-1013502</t>
  </si>
  <si>
    <t>WNZ-Z-1013503</t>
  </si>
  <si>
    <t>WNZ-Z-1013504</t>
  </si>
  <si>
    <t>WNZ-Z-1013505</t>
  </si>
  <si>
    <t>Vaanplein</t>
  </si>
  <si>
    <t>Afrit Rotterdam-IJsselmonde (20) en parallelbaan A15 Re dicht</t>
  </si>
  <si>
    <t>WNZ-N-1014149</t>
  </si>
  <si>
    <t>trajectcontrole (werkzaamheden aan)</t>
  </si>
  <si>
    <t>WNZ-N-1014159</t>
  </si>
  <si>
    <t>WNZ-N-1014151</t>
  </si>
  <si>
    <t xml:space="preserve">Afrit Schiedam (11) dicht
</t>
  </si>
  <si>
    <t>WNZ-N-1014154</t>
  </si>
  <si>
    <t>A13 vanuit Rijswijk</t>
  </si>
  <si>
    <t>WNZ-N-1012218</t>
  </si>
  <si>
    <t>Toerit Zoeterwoude-Dorp (7) kortdurend dicht</t>
  </si>
  <si>
    <t>WNZ-N-1012215</t>
  </si>
  <si>
    <t>Toerit Schiedam-Noord (10) dicht,
afrit Schiedam (11) en afrit Rotterdam-Delfshaven (12) achtereenvolgens kortdurend dicht
toerit 12 open</t>
  </si>
  <si>
    <t>WNZ-Z-1013506</t>
  </si>
  <si>
    <t>WNZ-Z-1013508</t>
  </si>
  <si>
    <t>WNZ-Z-1013509</t>
  </si>
  <si>
    <t>WNZ-Z-1013511</t>
  </si>
  <si>
    <t>WNZ-N-1012216</t>
  </si>
  <si>
    <t>Af- en toerit Schiedam (11) en toerit Rotterdam-Delfshaven (12) kortdurend dicht</t>
  </si>
  <si>
    <t>WNZ-N-1014991</t>
  </si>
  <si>
    <t>WNZ-N-1011539</t>
  </si>
  <si>
    <t>Afrit Rotterdam-Centrum (25) kortdurend dicht</t>
  </si>
  <si>
    <t>WNZ-N-1011540</t>
  </si>
  <si>
    <t xml:space="preserve">Toerit Rotterdam Centrum (25)  en afrit Rotterdam-Kralingen (26) kortdurend dicht </t>
  </si>
  <si>
    <t>WNZ-N-1011541</t>
  </si>
  <si>
    <t>Toerit Rotterdam-Kralingen (26) kortdurend dicht</t>
  </si>
  <si>
    <t>WNZ-N-1003765</t>
  </si>
  <si>
    <t>Van Brienenoordbrug</t>
  </si>
  <si>
    <t>Parallelbaan A16 Re en afrit Rotterdam - Kralingen (26) dicht</t>
  </si>
  <si>
    <t>WNZ-N-1003766</t>
  </si>
  <si>
    <t>Toerit Kralingen (26) en afrit Rotterdam-Centrum (25) dicht</t>
  </si>
  <si>
    <t>Verbindingsweg richting hoofdrijbaan A15 Li dicht</t>
  </si>
  <si>
    <t>WNZ-N-1012204</t>
  </si>
  <si>
    <t>WNZ-N-1014172</t>
  </si>
  <si>
    <t>Af- en Toerit Rotterdam-Schiebroek (14) kortdurend dicht</t>
  </si>
  <si>
    <t>WNZ-N-1011454</t>
  </si>
  <si>
    <t>Toerit Rotterdam-Alexander (16), af- en toerit Nieuwerkerk a/d IJssel (17), af- en toerit Moordrecht (18) en af- en toerit de Vink achtereenvolgens kortdurend dicht</t>
  </si>
  <si>
    <t>WNZ-Z-1013518</t>
  </si>
  <si>
    <t>WNZ-Z-1013519</t>
  </si>
  <si>
    <t>WNZ-Z-1013520</t>
  </si>
  <si>
    <t>WNZ-Z-1013522</t>
  </si>
  <si>
    <t>Verbindingsweg richting A16 Li dicht</t>
  </si>
  <si>
    <t>Verbindingsweg richting parallelbaan A27 Re dicht</t>
  </si>
  <si>
    <t>WNZ-N-1003768</t>
  </si>
  <si>
    <t>Toerit Rotterdam Centrum (25) kortdurend dicht</t>
  </si>
  <si>
    <t>A44: Wassenaar</t>
  </si>
  <si>
    <t>Voorschoten</t>
  </si>
  <si>
    <t>N44 Re dicht</t>
  </si>
  <si>
    <t>Af- en toeritten Wassenaar-Zuid en Wassenaar-Kerkehout dicht</t>
  </si>
  <si>
    <t>N44 Li dicht</t>
  </si>
  <si>
    <t>A16 Re (binnenbuis Drechttunnel) kortdurend dicht</t>
  </si>
  <si>
    <t>WNZ-N-1011446</t>
  </si>
  <si>
    <t>Slinksloot</t>
  </si>
  <si>
    <t>Peulwijk-Oost</t>
  </si>
  <si>
    <t>Toerit Delft (14), af- en toerit Den Hoorn (13) en afrit Den Haag-Zuid (12) achtereenvolgens  kortdurend dicht</t>
  </si>
  <si>
    <t>WNZ-N-1011451</t>
  </si>
  <si>
    <t>Toerit Den Hoorn (13) en afrit Delft (14) achtereenvolgens kortdurend dicht</t>
  </si>
  <si>
    <t>WNZ-Z-1010008</t>
  </si>
  <si>
    <t>Toerit Spijkenisse (16) dicht.</t>
  </si>
  <si>
    <t>WNZ-Z-1010003</t>
  </si>
  <si>
    <t xml:space="preserve">A15 Li (Botlektunnel) dicht </t>
  </si>
  <si>
    <t>WNZ-Z-1010013</t>
  </si>
  <si>
    <t>A15 Re (Botlektunnel) dicht</t>
  </si>
  <si>
    <t>WNZ-N-1014370</t>
  </si>
  <si>
    <t>Afrit Den Hoorn (13) kortdurend dicht</t>
  </si>
  <si>
    <t>WNZ-N-1014890</t>
  </si>
  <si>
    <t>Afrit Hoogmade (6) kortdurend dicht</t>
  </si>
  <si>
    <t>Vermeulengroep</t>
  </si>
  <si>
    <t>WNZ-N-1014371</t>
  </si>
  <si>
    <t>Toerit Den Hoorn (13) kortdurend dicht</t>
  </si>
  <si>
    <t>WNZ-N-1014372</t>
  </si>
  <si>
    <t xml:space="preserve">Af en toerit Den Haag - Zuid (12) en verzorgingsplaats Peulwijk - Oost kortdurend dicht. </t>
  </si>
  <si>
    <t>WNZ-N-1014373</t>
  </si>
  <si>
    <t>Afrit Rijswijk (11) kortdurend dicht</t>
  </si>
  <si>
    <t>WNZ-N-1014374</t>
  </si>
  <si>
    <t>Ypenburg</t>
  </si>
  <si>
    <t>Toerit Rijswijk (11) kortdurend dicht, af- en toerit Rijswijk-Plaspoelpolder (10) en afrit Den Haag-Ypenburg (9) dicht</t>
  </si>
  <si>
    <t>WNZ-N-1014375</t>
  </si>
  <si>
    <t>Toerit Den Haag-Ypenburg (9) kortdurend dicht</t>
  </si>
  <si>
    <t>WNZ-N-1014992</t>
  </si>
  <si>
    <t>Af- en toerit Den Haag-Ypenburg (9) en Rijswijk-Plaspoelpolder (10) dicht</t>
  </si>
  <si>
    <t>WNZ-N-1014470</t>
  </si>
  <si>
    <t>Toerit Plaspoelpolder (10) en afrit Rijswijk (11) achtereenvolgens kortdurend dicht</t>
  </si>
  <si>
    <t>WNZ-N-1014471</t>
  </si>
  <si>
    <t>Toerit Rijswijk (11) en afrit Den Haag-Zuid (12) kortdurend dicht</t>
  </si>
  <si>
    <t>WNZ-N-1014472</t>
  </si>
  <si>
    <t>Gaag-Aquaduct</t>
  </si>
  <si>
    <t>Toerit verzorgingsplaats Peulwijk-West, toerit Den Haag-Zuid (12) en afrit Den Hoorn (13) achtereenvolgens kortdurend dicht</t>
  </si>
  <si>
    <t>WNZ-N-1014473</t>
  </si>
  <si>
    <t>WNZ-N-1014474</t>
  </si>
  <si>
    <t>A4 vanuit Amsterdam</t>
  </si>
  <si>
    <t>Zoetermeer-Centrum</t>
  </si>
  <si>
    <t>Toerit Nootdorp (5) dicht.</t>
  </si>
  <si>
    <t>BAM Verkeerstechniek</t>
  </si>
  <si>
    <t>WNZ-N-1014993</t>
  </si>
  <si>
    <t>Afrit Delft-zuid (10) dicht.</t>
  </si>
  <si>
    <t>WNZ-N-1014994</t>
  </si>
  <si>
    <t>Toerit Delft-zuid (10) dicht.</t>
  </si>
  <si>
    <t>WNZ-N-1014475</t>
  </si>
  <si>
    <t>Parallelbaan A4 Re en afrit Leiden-Oost (6a) dicht</t>
  </si>
  <si>
    <t>WNZ-N-1014477</t>
  </si>
  <si>
    <t>Toerit Leiden-Oost (6a) en afrit Leiden (7) kortdurend dicht</t>
  </si>
  <si>
    <t>WNZ-N-1014478</t>
  </si>
  <si>
    <t>Toerit Leiden (7) kortdurend dicht</t>
  </si>
  <si>
    <t>WNZ-N-1014798</t>
  </si>
  <si>
    <t>N434</t>
  </si>
  <si>
    <t>Corbulotunnel</t>
  </si>
  <si>
    <t xml:space="preserve">Afrit Zoeterwoude-Dorp/ Leiden (7) kortdurend dicht </t>
  </si>
  <si>
    <t>Nootdorp</t>
  </si>
  <si>
    <t>Afrit Zoetermeer-Centrum (6) dicht.</t>
  </si>
  <si>
    <t>WNZ-N-1014809</t>
  </si>
  <si>
    <t>Toerit Leiden (7) en afrit Leiden-Oost (6a) kortdurend dicht</t>
  </si>
  <si>
    <t>Toerit Ind. Spaanse Polder (12) dicht</t>
  </si>
  <si>
    <t>WNZ-N-1014817</t>
  </si>
  <si>
    <t>Toerit Leiden-Oost (6a) kortdurend dicht</t>
  </si>
  <si>
    <t>WNZ-N-1014829</t>
  </si>
  <si>
    <t>WNZ-N-1014836</t>
  </si>
  <si>
    <t>Af- en toeritten verzorgingsplaats Aurora, Hoogmade (6) en Roelofarendsveen (5) achtereenvolgens kortdurend dicht</t>
  </si>
  <si>
    <t>Afrit Schiedam (11) dicht
Toerit Ind. Spaanse Polder (12) dicht</t>
  </si>
  <si>
    <t>Wassenaar-Kerkehout</t>
  </si>
  <si>
    <t>A44 Li dicht</t>
  </si>
  <si>
    <t>Toerit Wassenaar en afrit Leiden (8) dicht</t>
  </si>
  <si>
    <t>A44</t>
  </si>
  <si>
    <t>Oegstgeest</t>
  </si>
  <si>
    <t>Ommedijk</t>
  </si>
  <si>
    <t>A44 Re na afrit Leiden (8) dicht</t>
  </si>
  <si>
    <t>Toerit Ommedijkseweg dicht</t>
  </si>
  <si>
    <t>WNZ-N-1015345</t>
  </si>
  <si>
    <t>Delft-Noord</t>
  </si>
  <si>
    <t>Toerit Den Haag-Zuid (7) en afrit Delft-Noord (8) achtereenvolgens kortdurend dicht</t>
  </si>
  <si>
    <t>WNZ-N-1015619</t>
  </si>
  <si>
    <t>Prins Clausplein</t>
  </si>
  <si>
    <t xml:space="preserve">Toerit Moordrecht (10), af- en toerit Zevenhuizen (9), af en toerit Bleiswijk (8),  af- en toerit Zoetermeer (7), toerit Zoetermeer-Centrum (6) af- en toerit Knorrestein en afrit Nootdorp (5) achtereenvolgens kortdurend dicht.
</t>
  </si>
  <si>
    <t>WNZ-N-1015346</t>
  </si>
  <si>
    <t>Toerit Delft-Noord (8) en afrit Delft (9) achtereenvolgens kortdurend dicht</t>
  </si>
  <si>
    <t>WNZ-N-1015385</t>
  </si>
  <si>
    <t>Toerit Delft (9) en afrit Delft-Zuid (10) achtereenvolgens kortdurend dicht</t>
  </si>
  <si>
    <t>WNZ-N-1015348</t>
  </si>
  <si>
    <t>Toerit Delft-Zuid (10) en verzorgingsplaats Vrijenban achtereenvolgens kortdurend dicht</t>
  </si>
  <si>
    <t>WNZ-N-1015354</t>
  </si>
  <si>
    <t>Verzorgingsplaats Ruyven en afrit Delft-Zuid (10) kortdurend dicht</t>
  </si>
  <si>
    <t>WNZ-N-1015617</t>
  </si>
  <si>
    <t>Toerit Nootdorp (5), afrit Zoetermeer-Centrum (6), afrit Zoetermeer (7) achtereenvolgens kortdurend dicht</t>
  </si>
  <si>
    <t>WNZ-N-1015389</t>
  </si>
  <si>
    <t>Toerit Delft-Zuid (10) en afrit Delft (9) achtereenvolgens kortdurend dicht</t>
  </si>
  <si>
    <t>WNZ-N-1015616</t>
  </si>
  <si>
    <t>Toerit Zoertermeer (7) en afrit Bleiswijk (8) kortdurend dicht</t>
  </si>
  <si>
    <t>WNZ-N-1015356</t>
  </si>
  <si>
    <t>Toerit Delft (9) en afrit Delft-Noord (8) achtereenvolgens  kortdurend dicht</t>
  </si>
  <si>
    <t>WNZ-N-1015612</t>
  </si>
  <si>
    <t>Gouwe-Aquaduct</t>
  </si>
  <si>
    <t>Toerit Bleiswijk (8), af en toerit Zevenhuizen (9) en afrit Moordrecht (10) achtereenvolgens kortdurend dicht</t>
  </si>
  <si>
    <t>WNZ-N-1015357</t>
  </si>
  <si>
    <t>Toerit Delft-Noord (8) en afrit Den Haag-Zuid (7) achtereenvolgens kortdurend dicht</t>
  </si>
  <si>
    <t>WNZ-N-1015359</t>
  </si>
  <si>
    <t>Voorburg</t>
  </si>
  <si>
    <t>Afrit Nootdorp (5) kortdurend dicht</t>
  </si>
  <si>
    <t>WNZ-N-1015362</t>
  </si>
  <si>
    <t>WNZ-N-1015609</t>
  </si>
  <si>
    <t>Af- en toerit Moordrecht (18), af- en toerit Nieuwerkerk a/d IJssel (17), verzorgingsplaats Maatveld en afrit Capelle a/d IJssel (16) achtereenvolgens kortdurend dicht</t>
  </si>
  <si>
    <t>WNZ-N-1015365</t>
  </si>
  <si>
    <t>Toerit Nootdorp (5) kortdurend dicht</t>
  </si>
  <si>
    <t>WNZ-N-1015367</t>
  </si>
  <si>
    <t>Afrit Zoetermeer-Centrum (6) kortdurend dicht</t>
  </si>
  <si>
    <t>WNZ-N-1015368</t>
  </si>
  <si>
    <t>Afrit Zoetermeer (7) kortdurend dicht</t>
  </si>
  <si>
    <t>WNZ-N-1015369</t>
  </si>
  <si>
    <t>Toerit Zoetermeer (7) en afrit Bleiswijk (8) achtereenvolgens kortdurend dicht</t>
  </si>
  <si>
    <t>WNZ-N-1015608</t>
  </si>
  <si>
    <t>Toerit Crooswijk (15) en afrit Rotterdam Schiebroek (14) achtereenvolgens kortdurend dicht</t>
  </si>
  <si>
    <t>WNZ-N-1015370</t>
  </si>
  <si>
    <t>Zevenhuizen</t>
  </si>
  <si>
    <t>Toerit Bleiswijk (8) kortdurend dicht</t>
  </si>
  <si>
    <t>WNZ-N-1015372</t>
  </si>
  <si>
    <t>Moordrecht</t>
  </si>
  <si>
    <t>Af- en toerit Zevenhuizen (9) achtereenvolgens kortdurend dicht.</t>
  </si>
  <si>
    <t>WNZ-N-1015373</t>
  </si>
  <si>
    <t>Gouwe</t>
  </si>
  <si>
    <t>Afrit Moordrecht (10) kortdurend dicht</t>
  </si>
  <si>
    <t>WNZ-N-1015375</t>
  </si>
  <si>
    <t>Toerit Moordrecht (10), af- en toeritten Zevenhuizen (9), Bleiswijk (8) en Zoetermeer (7) achtereenvolgens kortdurend dicht</t>
  </si>
  <si>
    <t>Parallelbaan A16 Re dicht</t>
  </si>
  <si>
    <t>WNZ-N-1015376</t>
  </si>
  <si>
    <t>Knorrestein</t>
  </si>
  <si>
    <t>Toerit Zoetermeer-Centrum (6) kortdurend dicht</t>
  </si>
  <si>
    <t>WNZ-N-1015378</t>
  </si>
  <si>
    <t>Verzorgingsplaats Knorrestein kortdurend dicht</t>
  </si>
  <si>
    <t>WNZ-N-1015380</t>
  </si>
  <si>
    <t>Rotterdam-Prins Alexander</t>
  </si>
  <si>
    <t>Toerit Capelle a/d IJssel (25) en afrit Rotterdam-Kralingen (26) dicht</t>
  </si>
  <si>
    <t>A16 vanuit Breda</t>
  </si>
  <si>
    <t xml:space="preserve">Toerit Rotterdam-Kralingen (26) dicht
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</si>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</sst>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/dd/mmm\ hh:mm"/>
    <numFmt numFmtId="165" formatCode="d\ mmmm\ yyyy"/>
    <numFmt numFmtId="166" formatCode="0.0"/>
    <numFmt numFmtId="167" formatCode="[$-F800]dddd\,\ mmmm\ dd\,\ yyyy"/>
  </numFmts>
  <fonts count="11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12"/>
      <name val="Verdana"/>
      <family val="2"/>
    </font>
    <font>
      <sz val="14"/>
      <name val="Verdana"/>
      <family val="2"/>
    </font>
    <font>
      <sz val="10"/>
      <color theme="0"/>
      <name val="Arial"/>
      <family val="2"/>
    </font>
    <font>
      <b/>
      <sz val="10"/>
      <color theme="0" tint="-0.149998474074526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166" fontId="0" fillId="0" borderId="0" xfId="0" applyNumberFormat="1" applyAlignment="1">
      <alignment horizontal="right"/>
    </xf>
    <xf numFmtId="0" fontId="4" fillId="3" borderId="2" xfId="0" applyFont="1" applyFill="1" applyBorder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5" fillId="4" borderId="3" xfId="0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" fontId="0" fillId="0" borderId="2" xfId="0" applyNumberFormat="1" applyBorder="1" applyAlignment="1">
      <alignment vertical="top"/>
    </xf>
    <xf numFmtId="1" fontId="0" fillId="0" borderId="14" xfId="0" applyNumberFormat="1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vertical="top"/>
    </xf>
    <xf numFmtId="1" fontId="0" fillId="0" borderId="2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5" xfId="0" applyNumberFormat="1" applyBorder="1" applyAlignment="1">
      <alignment vertical="top"/>
    </xf>
    <xf numFmtId="3" fontId="0" fillId="0" borderId="16" xfId="0" applyNumberFormat="1" applyBorder="1" applyAlignment="1">
      <alignment vertical="top"/>
    </xf>
    <xf numFmtId="3" fontId="0" fillId="0" borderId="2" xfId="0" applyNumberFormat="1" applyBorder="1" applyAlignment="1">
      <alignment vertical="top" wrapText="1"/>
    </xf>
    <xf numFmtId="0" fontId="0" fillId="0" borderId="2" xfId="0" applyBorder="1" applyAlignment="1">
      <alignment horizontal="center" vertical="top"/>
    </xf>
    <xf numFmtId="1" fontId="0" fillId="0" borderId="17" xfId="0" applyNumberFormat="1" applyBorder="1" applyAlignment="1">
      <alignment vertical="top"/>
    </xf>
    <xf numFmtId="3" fontId="3" fillId="0" borderId="2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/>
    </xf>
    <xf numFmtId="1" fontId="0" fillId="0" borderId="3" xfId="0" applyNumberFormat="1" applyBorder="1" applyAlignment="1">
      <alignment horizontal="center" vertical="top"/>
    </xf>
    <xf numFmtId="1" fontId="0" fillId="0" borderId="21" xfId="0" applyNumberFormat="1" applyBorder="1" applyAlignment="1">
      <alignment vertical="top"/>
    </xf>
    <xf numFmtId="1" fontId="0" fillId="0" borderId="22" xfId="0" applyNumberFormat="1" applyBorder="1" applyAlignment="1">
      <alignment vertical="top"/>
    </xf>
    <xf numFmtId="164" fontId="0" fillId="0" borderId="23" xfId="0" applyNumberForma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22" xfId="0" applyBorder="1" applyAlignment="1">
      <alignment vertical="top"/>
    </xf>
    <xf numFmtId="0" fontId="0" fillId="0" borderId="24" xfId="0" applyBorder="1" applyAlignment="1">
      <alignment horizontal="center" vertical="top"/>
    </xf>
    <xf numFmtId="0" fontId="0" fillId="0" borderId="21" xfId="0" applyBorder="1" applyAlignment="1">
      <alignment vertical="top"/>
    </xf>
    <xf numFmtId="3" fontId="0" fillId="0" borderId="24" xfId="0" applyNumberFormat="1" applyBorder="1" applyAlignment="1">
      <alignment vertical="top"/>
    </xf>
    <xf numFmtId="3" fontId="0" fillId="0" borderId="3" xfId="0" applyNumberFormat="1" applyBorder="1" applyAlignment="1">
      <alignment vertical="top" wrapText="1"/>
    </xf>
    <xf numFmtId="0" fontId="0" fillId="0" borderId="3" xfId="0" applyBorder="1" applyAlignment="1">
      <alignment horizontal="center" vertical="top"/>
    </xf>
    <xf numFmtId="1" fontId="0" fillId="0" borderId="3" xfId="0" applyNumberForma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3" xfId="0" applyFont="1" applyBorder="1" applyAlignment="1">
      <alignment vertical="top" wrapText="1"/>
    </xf>
    <xf numFmtId="14" fontId="9" fillId="0" borderId="0" xfId="0" applyNumberFormat="1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" fontId="0" fillId="0" borderId="25" xfId="0" applyNumberFormat="1" applyBorder="1" applyAlignment="1">
      <alignment horizontal="center" vertical="top"/>
    </xf>
    <xf numFmtId="1" fontId="0" fillId="0" borderId="26" xfId="0" applyNumberFormat="1" applyBorder="1" applyAlignment="1">
      <alignment vertical="top"/>
    </xf>
    <xf numFmtId="1" fontId="0" fillId="0" borderId="27" xfId="0" applyNumberFormat="1" applyBorder="1" applyAlignment="1">
      <alignment vertical="top"/>
    </xf>
    <xf numFmtId="164" fontId="0" fillId="0" borderId="28" xfId="0" applyNumberFormat="1" applyBorder="1" applyAlignment="1">
      <alignment vertical="top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vertical="top"/>
    </xf>
    <xf numFmtId="0" fontId="0" fillId="0" borderId="29" xfId="0" applyBorder="1" applyAlignment="1">
      <alignment horizontal="center" vertical="top"/>
    </xf>
    <xf numFmtId="0" fontId="0" fillId="0" borderId="26" xfId="0" applyBorder="1" applyAlignment="1">
      <alignment vertical="top"/>
    </xf>
    <xf numFmtId="3" fontId="0" fillId="0" borderId="29" xfId="0" applyNumberFormat="1" applyBorder="1" applyAlignment="1">
      <alignment vertical="top"/>
    </xf>
    <xf numFmtId="3" fontId="0" fillId="0" borderId="25" xfId="0" applyNumberFormat="1" applyBorder="1" applyAlignment="1">
      <alignment vertical="top" wrapText="1"/>
    </xf>
    <xf numFmtId="0" fontId="0" fillId="0" borderId="25" xfId="0" applyBorder="1" applyAlignment="1">
      <alignment horizontal="center" vertical="top"/>
    </xf>
    <xf numFmtId="1" fontId="0" fillId="0" borderId="25" xfId="0" applyNumberFormat="1" applyBorder="1" applyAlignment="1">
      <alignment vertical="top"/>
    </xf>
    <xf numFmtId="0" fontId="3" fillId="2" borderId="2" xfId="0" applyFont="1" applyFill="1" applyBorder="1"/>
    <xf numFmtId="0" fontId="1" fillId="0" borderId="2" xfId="0" applyFont="1" applyBorder="1"/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6" fillId="5" borderId="7" xfId="0" applyFont="1" applyFill="1" applyBorder="1" applyAlignment="1">
      <alignment horizontal="center" textRotation="90" wrapText="1"/>
    </xf>
    <xf numFmtId="0" fontId="6" fillId="5" borderId="7" xfId="0" applyFont="1" applyFill="1" applyBorder="1" applyAlignment="1">
      <alignment horizontal="center" vertical="center" textRotation="90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top"/>
    </xf>
    <xf numFmtId="1" fontId="10" fillId="5" borderId="12" xfId="0" applyNumberFormat="1" applyFont="1" applyFill="1" applyBorder="1" applyAlignment="1">
      <alignment horizontal="center" vertical="top"/>
    </xf>
    <xf numFmtId="1" fontId="10" fillId="5" borderId="11" xfId="0" applyNumberFormat="1" applyFont="1" applyFill="1" applyBorder="1" applyAlignment="1">
      <alignment horizontal="center" vertical="top"/>
    </xf>
    <xf numFmtId="0" fontId="10" fillId="5" borderId="30" xfId="0" applyFont="1" applyFill="1" applyBorder="1" applyAlignment="1">
      <alignment horizontal="center" vertical="top"/>
    </xf>
    <xf numFmtId="0" fontId="10" fillId="5" borderId="11" xfId="0" applyFont="1" applyFill="1" applyBorder="1" applyAlignment="1">
      <alignment horizontal="center" vertical="top"/>
    </xf>
    <xf numFmtId="0" fontId="10" fillId="5" borderId="13" xfId="0" applyFont="1" applyFill="1" applyBorder="1" applyAlignment="1">
      <alignment horizontal="center" vertical="top"/>
    </xf>
    <xf numFmtId="0" fontId="10" fillId="5" borderId="12" xfId="0" applyFont="1" applyFill="1" applyBorder="1" applyAlignment="1">
      <alignment horizontal="center" vertical="top"/>
    </xf>
    <xf numFmtId="3" fontId="10" fillId="5" borderId="13" xfId="0" applyNumberFormat="1" applyFont="1" applyFill="1" applyBorder="1" applyAlignment="1">
      <alignment horizontal="center" vertical="top"/>
    </xf>
    <xf numFmtId="3" fontId="10" fillId="5" borderId="10" xfId="0" applyNumberFormat="1" applyFont="1" applyFill="1" applyBorder="1" applyAlignment="1">
      <alignment horizontal="center" vertical="top" wrapText="1"/>
    </xf>
    <xf numFmtId="1" fontId="10" fillId="5" borderId="10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6" fillId="5" borderId="7" xfId="0" applyFont="1" applyFill="1" applyBorder="1" applyAlignment="1">
      <alignment horizontal="center" vertical="center" textRotation="90" wrapText="1"/>
    </xf>
    <xf numFmtId="0" fontId="6" fillId="5" borderId="4" xfId="0" applyFont="1" applyFill="1" applyBorder="1" applyAlignment="1">
      <alignment horizontal="center" textRotation="90" wrapText="1"/>
    </xf>
    <xf numFmtId="0" fontId="6" fillId="5" borderId="7" xfId="0" applyFont="1" applyFill="1" applyBorder="1" applyAlignment="1">
      <alignment horizontal="center" textRotation="90" wrapText="1"/>
    </xf>
    <xf numFmtId="0" fontId="2" fillId="0" borderId="0" xfId="0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1" fillId="5" borderId="1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" fillId="5" borderId="4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1" fontId="10" fillId="5" borderId="10" xfId="0" applyNumberFormat="1" applyFont="1" applyFill="1" applyBorder="1" applyAlignment="1">
      <alignment horizontal="center" vertical="top" wrapText="1"/>
    </xf>
    <xf numFmtId="1" fontId="0" fillId="0" borderId="25" xfId="0" applyNumberFormat="1" applyBorder="1" applyAlignment="1">
      <alignment vertical="top" wrapText="1"/>
    </xf>
    <xf numFmtId="1" fontId="0" fillId="0" borderId="2" xfId="0" applyNumberFormat="1" applyBorder="1" applyAlignment="1">
      <alignment vertical="top" wrapText="1"/>
    </xf>
    <xf numFmtId="1" fontId="0" fillId="0" borderId="3" xfId="0" applyNumberFormat="1" applyBorder="1" applyAlignment="1">
      <alignment vertical="top" wrapText="1"/>
    </xf>
  </cellXfs>
  <cellStyles count="1">
    <cellStyle name="Standaard" xfId="0" builtinId="0"/>
  </cellStyles>
  <dxfs count="4">
    <dxf>
      <font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strike val="0"/>
      </font>
      <fill>
        <patternFill patternType="none">
          <bgColor auto="1"/>
        </patternFill>
      </fill>
    </dxf>
    <dxf>
      <font>
        <color theme="0" tint="-0.499984740745262"/>
      </font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EBE600"/>
      <color rgb="FFFFFF66"/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582866</xdr:colOff>
      <xdr:row>0</xdr:row>
      <xdr:rowOff>57871</xdr:rowOff>
    </xdr:from>
    <xdr:to>
      <xdr:col>17</xdr:col>
      <xdr:colOff>1836083</xdr:colOff>
      <xdr:row>6</xdr:row>
      <xdr:rowOff>95971</xdr:rowOff>
    </xdr:to>
    <xdr:pic>
      <xdr:nvPicPr>
        <xdr:cNvPr id="1035" name="Picture 3" descr="j16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2837" y="57871"/>
          <a:ext cx="1253217" cy="1057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771604</xdr:colOff>
      <xdr:row>6</xdr:row>
      <xdr:rowOff>130892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07821" cy="1192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0"/>
  <dimension ref="A1:X249"/>
  <sheetViews>
    <sheetView showGridLines="0" showZeros="0" tabSelected="1" zoomScale="85" zoomScaleNormal="85" workbookViewId="0">
      <pane ySplit="12" topLeftCell="A13" activePane="bottomLeft" state="frozen"/>
      <selection pane="bottomLeft" activeCell="G1" sqref="G1:Q1"/>
    </sheetView>
  </sheetViews>
  <sheetFormatPr defaultRowHeight="12.75" x14ac:dyDescent="0.2"/>
  <cols>
    <col min="1" max="1" width="6.5703125" style="2" customWidth="1"/>
    <col min="2" max="2" width="14.42578125" customWidth="1"/>
    <col min="3" max="3" width="8.140625" bestFit="1" customWidth="1"/>
    <col min="4" max="4" width="21.140625" customWidth="1"/>
    <col min="5" max="6" width="23.28515625" bestFit="1" customWidth="1"/>
    <col min="7" max="7" width="4.85546875" style="2" customWidth="1"/>
    <col min="8" max="8" width="4.5703125" style="2" customWidth="1"/>
    <col min="9" max="9" width="15.5703125" customWidth="1"/>
    <col min="10" max="10" width="3.140625" customWidth="1"/>
    <col min="11" max="11" width="15.42578125" customWidth="1"/>
    <col min="12" max="12" width="19.42578125" customWidth="1"/>
    <col min="13" max="13" width="4.85546875" style="2" customWidth="1"/>
    <col min="14" max="14" width="21.42578125" customWidth="1"/>
    <col min="15" max="15" width="7.5703125" style="5" customWidth="1"/>
    <col min="16" max="16" width="2.140625" customWidth="1"/>
    <col min="17" max="17" width="7.5703125" style="11" customWidth="1"/>
    <col min="18" max="18" width="31.42578125" style="11" customWidth="1"/>
    <col min="19" max="19" width="4.7109375" customWidth="1"/>
    <col min="20" max="20" width="26.5703125" customWidth="1"/>
    <col min="21" max="21" width="11.42578125" style="2" customWidth="1"/>
    <col min="22" max="22" width="4.85546875" style="2" customWidth="1"/>
    <col min="23" max="23" width="9.28515625" style="2" bestFit="1" customWidth="1"/>
    <col min="24" max="24" width="25" style="101" customWidth="1"/>
  </cols>
  <sheetData>
    <row r="1" spans="1:24" ht="18" x14ac:dyDescent="0.25">
      <c r="B1" s="1"/>
      <c r="C1" s="1"/>
      <c r="D1" s="1"/>
      <c r="E1" s="43">
        <v>46023</v>
      </c>
      <c r="G1" s="89" t="s">
        <v>33</v>
      </c>
      <c r="H1" s="89"/>
      <c r="I1" s="89"/>
      <c r="J1" s="89"/>
      <c r="K1" s="89"/>
      <c r="L1" s="89"/>
      <c r="M1" s="89"/>
      <c r="N1" s="89"/>
      <c r="O1" s="89"/>
      <c r="P1" s="89"/>
      <c r="Q1" s="89"/>
      <c r="R1" s="41"/>
      <c r="T1" s="3" t="s">
        <v>0</v>
      </c>
      <c r="U1" s="40"/>
      <c r="V1" s="84" t="s">
        <v>29</v>
      </c>
      <c r="W1" s="84"/>
      <c r="X1" s="84"/>
    </row>
    <row r="2" spans="1:24" ht="12.75" customHeight="1" x14ac:dyDescent="0.2">
      <c r="B2" s="1"/>
      <c r="C2" s="1"/>
      <c r="D2" s="1"/>
      <c r="O2"/>
      <c r="Q2" s="41"/>
      <c r="R2" s="41"/>
      <c r="S2" s="40"/>
      <c r="T2" s="4" t="s">
        <v>1</v>
      </c>
      <c r="U2" s="40"/>
      <c r="V2" s="84"/>
      <c r="W2" s="84"/>
      <c r="X2" s="84"/>
    </row>
    <row r="3" spans="1:24" ht="12.75" customHeight="1" x14ac:dyDescent="0.2">
      <c r="B3" s="1"/>
      <c r="C3" s="1"/>
      <c r="D3" s="1"/>
      <c r="E3" s="91" t="s">
        <v>3</v>
      </c>
      <c r="F3" s="91"/>
      <c r="G3" s="91"/>
      <c r="H3" s="44"/>
      <c r="I3" s="44"/>
      <c r="K3" s="98" t="s">
        <v>2</v>
      </c>
      <c r="L3" s="99">
        <v>40</v>
      </c>
      <c r="M3" s="100" t="s">
        <v>7</v>
      </c>
      <c r="N3" s="99">
        <f>L3+3</f>
        <v>43</v>
      </c>
      <c r="Q3" s="41"/>
      <c r="R3" s="41"/>
      <c r="S3" s="40"/>
      <c r="T3" s="58" t="s">
        <v>32</v>
      </c>
      <c r="U3" s="40"/>
      <c r="V3" s="84"/>
      <c r="W3" s="84"/>
      <c r="X3" s="84"/>
    </row>
    <row r="4" spans="1:24" ht="12.75" customHeight="1" x14ac:dyDescent="0.2">
      <c r="B4" s="1"/>
      <c r="C4" s="1"/>
      <c r="D4" s="1"/>
      <c r="E4" s="91"/>
      <c r="F4" s="91"/>
      <c r="G4" s="91"/>
      <c r="H4" s="44"/>
      <c r="I4" s="44"/>
      <c r="K4" s="98"/>
      <c r="L4" s="99"/>
      <c r="M4" s="100"/>
      <c r="N4" s="99"/>
      <c r="Q4" s="41"/>
      <c r="R4" s="41"/>
      <c r="S4" s="40"/>
      <c r="T4" s="59" t="s">
        <v>4</v>
      </c>
      <c r="U4" s="40"/>
      <c r="V4" s="84"/>
      <c r="W4" s="84"/>
      <c r="X4" s="84"/>
    </row>
    <row r="5" spans="1:24" ht="12.75" customHeight="1" x14ac:dyDescent="0.2">
      <c r="B5" s="1"/>
      <c r="C5" s="1"/>
      <c r="D5" s="1"/>
      <c r="E5" s="92" t="s">
        <v>26</v>
      </c>
      <c r="F5" s="92"/>
      <c r="G5" s="92"/>
      <c r="H5" s="45"/>
      <c r="I5" s="45"/>
      <c r="O5"/>
      <c r="Q5" s="41"/>
      <c r="R5" s="41"/>
      <c r="S5" s="40"/>
      <c r="T5" s="6" t="s">
        <v>5</v>
      </c>
      <c r="U5" s="40"/>
      <c r="V5" s="84"/>
      <c r="W5" s="84"/>
      <c r="X5" s="84"/>
    </row>
    <row r="6" spans="1:24" ht="13.5" customHeight="1" thickBot="1" x14ac:dyDescent="0.25">
      <c r="B6" s="1"/>
      <c r="C6" s="1"/>
      <c r="D6" s="1"/>
      <c r="E6" s="92"/>
      <c r="F6" s="92"/>
      <c r="G6" s="92"/>
      <c r="H6" s="45"/>
      <c r="I6" s="45"/>
      <c r="J6" s="7" t="s">
        <v>6</v>
      </c>
      <c r="K6" s="90">
        <f>DATE(YEAR(E1),1,-2)-WEEKDAY(DATE(YEAR(E1),1,3))+L3*7</f>
        <v>46293</v>
      </c>
      <c r="L6" s="90"/>
      <c r="M6" s="9" t="s">
        <v>7</v>
      </c>
      <c r="N6" s="93">
        <f>DATE(YEAR(E1),1,5)-WEEKDAY(DATE(YEAR(E1),1,3))+N3*7</f>
        <v>46321</v>
      </c>
      <c r="O6" s="93"/>
      <c r="P6" s="8"/>
      <c r="Q6" s="41"/>
      <c r="R6" s="41"/>
      <c r="S6" s="40"/>
      <c r="T6" s="10" t="s">
        <v>8</v>
      </c>
      <c r="U6" s="40"/>
      <c r="V6" s="84"/>
      <c r="W6" s="84"/>
      <c r="X6" s="84"/>
    </row>
    <row r="7" spans="1:24" ht="13.5" customHeight="1" thickBot="1" x14ac:dyDescent="0.25">
      <c r="B7" s="1"/>
      <c r="C7" s="1"/>
      <c r="D7" s="1"/>
      <c r="Q7" s="42"/>
      <c r="R7" s="42"/>
      <c r="T7" s="2"/>
    </row>
    <row r="8" spans="1:24" ht="18" customHeight="1" x14ac:dyDescent="0.2">
      <c r="A8" s="60" t="s">
        <v>2</v>
      </c>
      <c r="B8" s="60" t="s">
        <v>14</v>
      </c>
      <c r="C8" s="61" t="s">
        <v>603</v>
      </c>
      <c r="D8" s="61" t="s">
        <v>31</v>
      </c>
      <c r="E8" s="62" t="s">
        <v>9</v>
      </c>
      <c r="F8" s="62" t="s">
        <v>10</v>
      </c>
      <c r="G8" s="62"/>
      <c r="H8" s="63"/>
      <c r="I8" s="63"/>
      <c r="J8" s="63"/>
      <c r="K8" s="63"/>
      <c r="L8" s="63" t="s">
        <v>27</v>
      </c>
      <c r="M8" s="63"/>
      <c r="N8" s="63"/>
      <c r="O8" s="63"/>
      <c r="P8" s="63"/>
      <c r="Q8" s="64"/>
      <c r="R8" s="60" t="s">
        <v>30</v>
      </c>
      <c r="S8" s="87" t="s">
        <v>11</v>
      </c>
      <c r="T8" s="60" t="s">
        <v>22</v>
      </c>
      <c r="U8" s="96" t="s">
        <v>12</v>
      </c>
      <c r="V8" s="85" t="s">
        <v>13</v>
      </c>
      <c r="W8" s="65" t="s">
        <v>34</v>
      </c>
      <c r="X8" s="102" t="s">
        <v>23</v>
      </c>
    </row>
    <row r="9" spans="1:24" s="12" customFormat="1" ht="18" customHeight="1" x14ac:dyDescent="0.2">
      <c r="A9" s="66" t="s">
        <v>28</v>
      </c>
      <c r="B9" s="66" t="s">
        <v>24</v>
      </c>
      <c r="C9" s="67"/>
      <c r="D9" s="67"/>
      <c r="E9" s="94" t="s">
        <v>15</v>
      </c>
      <c r="F9" s="94" t="s">
        <v>15</v>
      </c>
      <c r="G9" s="66" t="s">
        <v>16</v>
      </c>
      <c r="H9" s="68" t="s">
        <v>17</v>
      </c>
      <c r="I9" s="67" t="s">
        <v>6</v>
      </c>
      <c r="J9" s="69" t="s">
        <v>18</v>
      </c>
      <c r="K9" s="68" t="s">
        <v>19</v>
      </c>
      <c r="L9" s="69" t="s">
        <v>20</v>
      </c>
      <c r="M9" s="69" t="s">
        <v>18</v>
      </c>
      <c r="N9" s="69" t="s">
        <v>21</v>
      </c>
      <c r="O9" s="67" t="s">
        <v>9</v>
      </c>
      <c r="P9" s="69"/>
      <c r="Q9" s="69" t="s">
        <v>10</v>
      </c>
      <c r="R9" s="66"/>
      <c r="S9" s="88"/>
      <c r="T9" s="66"/>
      <c r="U9" s="97"/>
      <c r="V9" s="86"/>
      <c r="W9" s="72" t="s">
        <v>24</v>
      </c>
      <c r="X9" s="103"/>
    </row>
    <row r="10" spans="1:24" ht="18" customHeight="1" x14ac:dyDescent="0.2">
      <c r="A10" s="66"/>
      <c r="B10" s="66"/>
      <c r="C10" s="67"/>
      <c r="D10" s="67"/>
      <c r="E10" s="95"/>
      <c r="F10" s="95"/>
      <c r="G10" s="66"/>
      <c r="H10" s="68"/>
      <c r="I10" s="67"/>
      <c r="J10" s="69"/>
      <c r="K10" s="68"/>
      <c r="L10" s="69"/>
      <c r="M10" s="69"/>
      <c r="N10" s="69"/>
      <c r="O10" s="67" t="s">
        <v>25</v>
      </c>
      <c r="P10" s="69"/>
      <c r="Q10" s="69" t="s">
        <v>25</v>
      </c>
      <c r="R10" s="66"/>
      <c r="S10" s="88"/>
      <c r="T10" s="66"/>
      <c r="U10" s="97"/>
      <c r="V10" s="86"/>
      <c r="W10" s="71"/>
      <c r="X10" s="103"/>
    </row>
    <row r="11" spans="1:24" ht="2.25" customHeight="1" x14ac:dyDescent="0.2">
      <c r="A11" s="66"/>
      <c r="B11" s="68"/>
      <c r="C11" s="67"/>
      <c r="D11" s="67"/>
      <c r="E11" s="73"/>
      <c r="F11" s="73"/>
      <c r="G11" s="66"/>
      <c r="H11" s="68"/>
      <c r="I11" s="67"/>
      <c r="J11" s="69"/>
      <c r="K11" s="68"/>
      <c r="L11" s="69"/>
      <c r="M11" s="69"/>
      <c r="N11" s="69"/>
      <c r="O11" s="69"/>
      <c r="P11" s="69"/>
      <c r="Q11" s="69"/>
      <c r="R11" s="66"/>
      <c r="S11" s="70"/>
      <c r="T11" s="66"/>
      <c r="U11" s="66"/>
      <c r="V11" s="71"/>
      <c r="W11" s="71"/>
      <c r="X11" s="103"/>
    </row>
    <row r="12" spans="1:24" s="20" customFormat="1" ht="13.5" thickBot="1" x14ac:dyDescent="0.25">
      <c r="A12" s="74"/>
      <c r="B12" s="75">
        <v>1</v>
      </c>
      <c r="C12" s="76">
        <v>1</v>
      </c>
      <c r="D12" s="76"/>
      <c r="E12" s="77">
        <v>1</v>
      </c>
      <c r="F12" s="77">
        <v>1</v>
      </c>
      <c r="G12" s="74">
        <v>1</v>
      </c>
      <c r="H12" s="74">
        <v>1</v>
      </c>
      <c r="I12" s="78">
        <v>1</v>
      </c>
      <c r="J12" s="79">
        <v>1</v>
      </c>
      <c r="K12" s="80">
        <v>1</v>
      </c>
      <c r="L12" s="78">
        <v>1</v>
      </c>
      <c r="M12" s="79">
        <v>1</v>
      </c>
      <c r="N12" s="80">
        <v>1</v>
      </c>
      <c r="O12" s="81">
        <v>1</v>
      </c>
      <c r="P12" s="79">
        <v>1</v>
      </c>
      <c r="Q12" s="81">
        <v>1</v>
      </c>
      <c r="R12" s="82">
        <v>1</v>
      </c>
      <c r="S12" s="74">
        <v>1</v>
      </c>
      <c r="T12" s="83">
        <v>1</v>
      </c>
      <c r="U12" s="83">
        <v>1</v>
      </c>
      <c r="V12" s="83">
        <v>1</v>
      </c>
      <c r="W12" s="83"/>
      <c r="X12" s="104">
        <v>1</v>
      </c>
    </row>
    <row r="13" spans="1:24" s="20" customFormat="1" ht="38.25" x14ac:dyDescent="0.2">
      <c r="A13" s="46">
        <v>29</v>
      </c>
      <c r="B13" s="47" t="s">
        <v>35</v>
      </c>
      <c r="C13" s="48">
        <v>1120636</v>
      </c>
      <c r="D13" s="48" t="s">
        <v>36</v>
      </c>
      <c r="E13" s="49">
        <v>46220.958333333336</v>
      </c>
      <c r="F13" s="49">
        <v>46498.208333333336</v>
      </c>
      <c r="G13" s="50" t="s">
        <v>37</v>
      </c>
      <c r="H13" s="50" t="s">
        <v>38</v>
      </c>
      <c r="I13" s="51" t="s">
        <v>39</v>
      </c>
      <c r="J13" s="52" t="s">
        <v>18</v>
      </c>
      <c r="K13" s="53" t="s">
        <v>40</v>
      </c>
      <c r="L13" s="51" t="s">
        <v>41</v>
      </c>
      <c r="M13" s="52" t="s">
        <v>18</v>
      </c>
      <c r="N13" s="53" t="s">
        <v>40</v>
      </c>
      <c r="O13" s="54">
        <v>3600</v>
      </c>
      <c r="P13" s="52" t="s">
        <v>18</v>
      </c>
      <c r="Q13" s="54">
        <v>1100</v>
      </c>
      <c r="R13" s="55" t="s">
        <v>42</v>
      </c>
      <c r="S13" s="56" t="s">
        <v>43</v>
      </c>
      <c r="T13" s="57" t="s">
        <v>44</v>
      </c>
      <c r="U13" s="46" t="s">
        <v>45</v>
      </c>
      <c r="V13" s="57" t="s">
        <v>43</v>
      </c>
      <c r="W13" s="57">
        <v>966216</v>
      </c>
      <c r="X13" s="105" t="s">
        <v>46</v>
      </c>
    </row>
    <row r="14" spans="1:24" s="20" customFormat="1" ht="38.25" x14ac:dyDescent="0.2">
      <c r="A14" s="19">
        <v>29</v>
      </c>
      <c r="B14" s="25" t="s">
        <v>47</v>
      </c>
      <c r="C14" s="14">
        <v>1120672</v>
      </c>
      <c r="D14" s="14" t="s">
        <v>36</v>
      </c>
      <c r="E14" s="21">
        <v>46220.958333333336</v>
      </c>
      <c r="F14" s="21">
        <v>46498.208333333336</v>
      </c>
      <c r="G14" s="15" t="s">
        <v>37</v>
      </c>
      <c r="H14" s="15" t="s">
        <v>48</v>
      </c>
      <c r="I14" s="16" t="s">
        <v>40</v>
      </c>
      <c r="J14" s="17" t="s">
        <v>18</v>
      </c>
      <c r="K14" s="18" t="s">
        <v>39</v>
      </c>
      <c r="L14" s="16" t="s">
        <v>40</v>
      </c>
      <c r="M14" s="17" t="s">
        <v>18</v>
      </c>
      <c r="N14" s="18" t="s">
        <v>49</v>
      </c>
      <c r="O14" s="22">
        <v>1000</v>
      </c>
      <c r="P14" s="17" t="s">
        <v>18</v>
      </c>
      <c r="Q14" s="22">
        <v>3000</v>
      </c>
      <c r="R14" s="23" t="s">
        <v>50</v>
      </c>
      <c r="S14" s="24" t="s">
        <v>43</v>
      </c>
      <c r="T14" s="13" t="s">
        <v>44</v>
      </c>
      <c r="U14" s="19" t="s">
        <v>45</v>
      </c>
      <c r="V14" s="13" t="s">
        <v>43</v>
      </c>
      <c r="W14" s="13">
        <v>966217</v>
      </c>
      <c r="X14" s="106" t="s">
        <v>46</v>
      </c>
    </row>
    <row r="15" spans="1:24" s="20" customFormat="1" x14ac:dyDescent="0.2">
      <c r="A15" s="19">
        <v>38</v>
      </c>
      <c r="B15" s="25" t="s">
        <v>51</v>
      </c>
      <c r="C15" s="14">
        <v>1180829</v>
      </c>
      <c r="D15" s="14" t="s">
        <v>36</v>
      </c>
      <c r="E15" s="21">
        <v>46281.583333333336</v>
      </c>
      <c r="F15" s="21">
        <v>46312.208333333336</v>
      </c>
      <c r="G15" s="15" t="s">
        <v>52</v>
      </c>
      <c r="H15" s="15" t="s">
        <v>53</v>
      </c>
      <c r="I15" s="16" t="s">
        <v>54</v>
      </c>
      <c r="J15" s="17" t="s">
        <v>18</v>
      </c>
      <c r="K15" s="18" t="s">
        <v>55</v>
      </c>
      <c r="L15" s="16" t="s">
        <v>56</v>
      </c>
      <c r="M15" s="17" t="s">
        <v>18</v>
      </c>
      <c r="N15" s="18" t="s">
        <v>57</v>
      </c>
      <c r="O15" s="22">
        <v>27403</v>
      </c>
      <c r="P15" s="17" t="s">
        <v>18</v>
      </c>
      <c r="Q15" s="22">
        <v>27131</v>
      </c>
      <c r="R15" s="23" t="s">
        <v>58</v>
      </c>
      <c r="S15" s="24" t="s">
        <v>59</v>
      </c>
      <c r="T15" s="13" t="s">
        <v>60</v>
      </c>
      <c r="U15" s="19" t="s">
        <v>61</v>
      </c>
      <c r="V15" s="13" t="s">
        <v>43</v>
      </c>
      <c r="W15" s="13"/>
      <c r="X15" s="106" t="s">
        <v>62</v>
      </c>
    </row>
    <row r="16" spans="1:24" s="20" customFormat="1" ht="25.5" x14ac:dyDescent="0.2">
      <c r="A16" s="19">
        <v>39</v>
      </c>
      <c r="B16" s="25" t="s">
        <v>63</v>
      </c>
      <c r="C16" s="14">
        <v>1180893</v>
      </c>
      <c r="D16" s="14" t="s">
        <v>64</v>
      </c>
      <c r="E16" s="21">
        <v>46289.875</v>
      </c>
      <c r="F16" s="21">
        <v>46293.208333333336</v>
      </c>
      <c r="G16" s="15" t="s">
        <v>52</v>
      </c>
      <c r="H16" s="15" t="s">
        <v>65</v>
      </c>
      <c r="I16" s="16" t="s">
        <v>66</v>
      </c>
      <c r="J16" s="17" t="s">
        <v>18</v>
      </c>
      <c r="K16" s="18" t="s">
        <v>54</v>
      </c>
      <c r="L16" s="16" t="s">
        <v>66</v>
      </c>
      <c r="M16" s="17" t="s">
        <v>18</v>
      </c>
      <c r="N16" s="18" t="s">
        <v>66</v>
      </c>
      <c r="O16" s="22">
        <v>96420</v>
      </c>
      <c r="P16" s="17" t="s">
        <v>18</v>
      </c>
      <c r="Q16" s="22">
        <v>95600</v>
      </c>
      <c r="R16" s="23" t="s">
        <v>67</v>
      </c>
      <c r="S16" s="24" t="s">
        <v>59</v>
      </c>
      <c r="T16" s="13" t="s">
        <v>68</v>
      </c>
      <c r="U16" s="19" t="s">
        <v>45</v>
      </c>
      <c r="V16" s="13" t="s">
        <v>43</v>
      </c>
      <c r="W16" s="13">
        <v>7952348</v>
      </c>
      <c r="X16" s="106" t="s">
        <v>69</v>
      </c>
    </row>
    <row r="17" spans="1:24" s="20" customFormat="1" ht="25.5" x14ac:dyDescent="0.2">
      <c r="A17" s="19">
        <v>39</v>
      </c>
      <c r="B17" s="25" t="s">
        <v>75</v>
      </c>
      <c r="C17" s="14">
        <v>1180896</v>
      </c>
      <c r="D17" s="14" t="s">
        <v>64</v>
      </c>
      <c r="E17" s="21">
        <v>46289.875</v>
      </c>
      <c r="F17" s="21">
        <v>46293.208333333336</v>
      </c>
      <c r="G17" s="15" t="s">
        <v>52</v>
      </c>
      <c r="H17" s="15" t="s">
        <v>76</v>
      </c>
      <c r="I17" s="16" t="s">
        <v>54</v>
      </c>
      <c r="J17" s="17" t="s">
        <v>18</v>
      </c>
      <c r="K17" s="18" t="s">
        <v>66</v>
      </c>
      <c r="L17" s="16" t="s">
        <v>77</v>
      </c>
      <c r="M17" s="17" t="s">
        <v>18</v>
      </c>
      <c r="N17" s="18" t="s">
        <v>66</v>
      </c>
      <c r="O17" s="22">
        <v>94500</v>
      </c>
      <c r="P17" s="17" t="s">
        <v>18</v>
      </c>
      <c r="Q17" s="22">
        <v>95400</v>
      </c>
      <c r="R17" s="23" t="s">
        <v>67</v>
      </c>
      <c r="S17" s="24" t="s">
        <v>59</v>
      </c>
      <c r="T17" s="13" t="s">
        <v>68</v>
      </c>
      <c r="U17" s="19" t="s">
        <v>45</v>
      </c>
      <c r="V17" s="13" t="s">
        <v>43</v>
      </c>
      <c r="W17" s="13">
        <v>7952348</v>
      </c>
      <c r="X17" s="106" t="s">
        <v>69</v>
      </c>
    </row>
    <row r="18" spans="1:24" s="20" customFormat="1" x14ac:dyDescent="0.2">
      <c r="A18" s="19">
        <v>39</v>
      </c>
      <c r="B18" s="25" t="s">
        <v>70</v>
      </c>
      <c r="C18" s="14">
        <v>1180895</v>
      </c>
      <c r="D18" s="14" t="s">
        <v>64</v>
      </c>
      <c r="E18" s="21">
        <v>46289.875</v>
      </c>
      <c r="F18" s="21">
        <v>46293.208333333336</v>
      </c>
      <c r="G18" s="15" t="s">
        <v>71</v>
      </c>
      <c r="H18" s="15" t="s">
        <v>72</v>
      </c>
      <c r="I18" s="16" t="s">
        <v>66</v>
      </c>
      <c r="J18" s="17" t="s">
        <v>18</v>
      </c>
      <c r="K18" s="18" t="s">
        <v>73</v>
      </c>
      <c r="L18" s="16" t="s">
        <v>66</v>
      </c>
      <c r="M18" s="17" t="s">
        <v>18</v>
      </c>
      <c r="N18" s="18" t="s">
        <v>66</v>
      </c>
      <c r="O18" s="22">
        <v>37300</v>
      </c>
      <c r="P18" s="17" t="s">
        <v>18</v>
      </c>
      <c r="Q18" s="22">
        <v>36600</v>
      </c>
      <c r="R18" s="23" t="s">
        <v>74</v>
      </c>
      <c r="S18" s="24" t="s">
        <v>59</v>
      </c>
      <c r="T18" s="13" t="s">
        <v>68</v>
      </c>
      <c r="U18" s="19" t="s">
        <v>45</v>
      </c>
      <c r="V18" s="13" t="s">
        <v>43</v>
      </c>
      <c r="W18" s="13">
        <v>7952348</v>
      </c>
      <c r="X18" s="106" t="s">
        <v>69</v>
      </c>
    </row>
    <row r="19" spans="1:24" s="20" customFormat="1" ht="25.5" x14ac:dyDescent="0.2">
      <c r="A19" s="19">
        <v>39</v>
      </c>
      <c r="B19" s="25" t="s">
        <v>78</v>
      </c>
      <c r="C19" s="14">
        <v>1180899</v>
      </c>
      <c r="D19" s="14" t="s">
        <v>64</v>
      </c>
      <c r="E19" s="21">
        <v>46289.875</v>
      </c>
      <c r="F19" s="21">
        <v>46293.208333333336</v>
      </c>
      <c r="G19" s="15" t="s">
        <v>71</v>
      </c>
      <c r="H19" s="15" t="s">
        <v>38</v>
      </c>
      <c r="I19" s="16" t="s">
        <v>66</v>
      </c>
      <c r="J19" s="17" t="s">
        <v>18</v>
      </c>
      <c r="K19" s="18" t="s">
        <v>73</v>
      </c>
      <c r="L19" s="16" t="s">
        <v>66</v>
      </c>
      <c r="M19" s="17" t="s">
        <v>18</v>
      </c>
      <c r="N19" s="18" t="s">
        <v>79</v>
      </c>
      <c r="O19" s="22">
        <v>37150</v>
      </c>
      <c r="P19" s="17" t="s">
        <v>18</v>
      </c>
      <c r="Q19" s="22">
        <v>34275</v>
      </c>
      <c r="R19" s="23" t="s">
        <v>80</v>
      </c>
      <c r="S19" s="24" t="s">
        <v>59</v>
      </c>
      <c r="T19" s="13" t="s">
        <v>68</v>
      </c>
      <c r="U19" s="19" t="s">
        <v>45</v>
      </c>
      <c r="V19" s="13" t="s">
        <v>43</v>
      </c>
      <c r="W19" s="13">
        <v>7952348</v>
      </c>
      <c r="X19" s="106" t="s">
        <v>69</v>
      </c>
    </row>
    <row r="20" spans="1:24" s="20" customFormat="1" x14ac:dyDescent="0.2">
      <c r="A20" s="19">
        <v>39</v>
      </c>
      <c r="B20" s="25" t="s">
        <v>89</v>
      </c>
      <c r="C20" s="14">
        <v>1167935</v>
      </c>
      <c r="D20" s="14" t="s">
        <v>64</v>
      </c>
      <c r="E20" s="21">
        <v>46290.875</v>
      </c>
      <c r="F20" s="21">
        <v>46293.208333333336</v>
      </c>
      <c r="G20" s="15" t="s">
        <v>90</v>
      </c>
      <c r="H20" s="15" t="s">
        <v>91</v>
      </c>
      <c r="I20" s="16" t="s">
        <v>92</v>
      </c>
      <c r="J20" s="17" t="s">
        <v>18</v>
      </c>
      <c r="K20" s="18" t="s">
        <v>93</v>
      </c>
      <c r="L20" s="16" t="s">
        <v>94</v>
      </c>
      <c r="M20" s="17" t="s">
        <v>18</v>
      </c>
      <c r="N20" s="18" t="s">
        <v>94</v>
      </c>
      <c r="O20" s="22">
        <v>26000</v>
      </c>
      <c r="P20" s="17" t="s">
        <v>18</v>
      </c>
      <c r="Q20" s="22">
        <v>26150</v>
      </c>
      <c r="R20" s="23" t="s">
        <v>95</v>
      </c>
      <c r="S20" s="24" t="s">
        <v>43</v>
      </c>
      <c r="T20" s="13" t="s">
        <v>87</v>
      </c>
      <c r="U20" s="19" t="s">
        <v>61</v>
      </c>
      <c r="V20" s="13" t="s">
        <v>43</v>
      </c>
      <c r="W20" s="13">
        <v>884339</v>
      </c>
      <c r="X20" s="106" t="s">
        <v>88</v>
      </c>
    </row>
    <row r="21" spans="1:24" s="20" customFormat="1" ht="25.5" x14ac:dyDescent="0.2">
      <c r="A21" s="19">
        <v>39</v>
      </c>
      <c r="B21" s="25" t="s">
        <v>96</v>
      </c>
      <c r="C21" s="14">
        <v>1167936</v>
      </c>
      <c r="D21" s="14" t="s">
        <v>64</v>
      </c>
      <c r="E21" s="21">
        <v>46290.875</v>
      </c>
      <c r="F21" s="21">
        <v>46293.208333333336</v>
      </c>
      <c r="G21" s="15" t="s">
        <v>90</v>
      </c>
      <c r="H21" s="15" t="s">
        <v>91</v>
      </c>
      <c r="I21" s="16" t="s">
        <v>92</v>
      </c>
      <c r="J21" s="17" t="s">
        <v>18</v>
      </c>
      <c r="K21" s="18" t="s">
        <v>93</v>
      </c>
      <c r="L21" s="16" t="s">
        <v>97</v>
      </c>
      <c r="M21" s="17" t="s">
        <v>18</v>
      </c>
      <c r="N21" s="18" t="s">
        <v>97</v>
      </c>
      <c r="O21" s="22">
        <v>27400</v>
      </c>
      <c r="P21" s="17" t="s">
        <v>18</v>
      </c>
      <c r="Q21" s="22">
        <v>27800</v>
      </c>
      <c r="R21" s="23" t="s">
        <v>98</v>
      </c>
      <c r="S21" s="24" t="s">
        <v>43</v>
      </c>
      <c r="T21" s="13" t="s">
        <v>87</v>
      </c>
      <c r="U21" s="19" t="s">
        <v>61</v>
      </c>
      <c r="V21" s="13" t="s">
        <v>43</v>
      </c>
      <c r="W21" s="13">
        <v>884339</v>
      </c>
      <c r="X21" s="106" t="s">
        <v>88</v>
      </c>
    </row>
    <row r="22" spans="1:24" s="20" customFormat="1" x14ac:dyDescent="0.2">
      <c r="A22" s="19">
        <v>39</v>
      </c>
      <c r="B22" s="25" t="s">
        <v>81</v>
      </c>
      <c r="C22" s="14">
        <v>1167933</v>
      </c>
      <c r="D22" s="14" t="s">
        <v>64</v>
      </c>
      <c r="E22" s="21">
        <v>46290.875</v>
      </c>
      <c r="F22" s="21">
        <v>46293.208333333336</v>
      </c>
      <c r="G22" s="15" t="s">
        <v>82</v>
      </c>
      <c r="H22" s="15" t="s">
        <v>53</v>
      </c>
      <c r="I22" s="16" t="s">
        <v>83</v>
      </c>
      <c r="J22" s="17" t="s">
        <v>18</v>
      </c>
      <c r="K22" s="18" t="s">
        <v>84</v>
      </c>
      <c r="L22" s="16" t="s">
        <v>85</v>
      </c>
      <c r="M22" s="17" t="s">
        <v>18</v>
      </c>
      <c r="N22" s="18" t="s">
        <v>85</v>
      </c>
      <c r="O22" s="22">
        <v>69941</v>
      </c>
      <c r="P22" s="17" t="s">
        <v>18</v>
      </c>
      <c r="Q22" s="22">
        <v>69696</v>
      </c>
      <c r="R22" s="23" t="s">
        <v>86</v>
      </c>
      <c r="S22" s="24" t="s">
        <v>43</v>
      </c>
      <c r="T22" s="13" t="s">
        <v>87</v>
      </c>
      <c r="U22" s="19" t="s">
        <v>45</v>
      </c>
      <c r="V22" s="13" t="s">
        <v>43</v>
      </c>
      <c r="W22" s="13">
        <v>884339</v>
      </c>
      <c r="X22" s="106" t="s">
        <v>88</v>
      </c>
    </row>
    <row r="23" spans="1:24" s="20" customFormat="1" ht="25.5" x14ac:dyDescent="0.2">
      <c r="A23" s="19">
        <v>39</v>
      </c>
      <c r="B23" s="25" t="s">
        <v>99</v>
      </c>
      <c r="C23" s="14">
        <v>1167937</v>
      </c>
      <c r="D23" s="14" t="s">
        <v>64</v>
      </c>
      <c r="E23" s="21">
        <v>46290.875</v>
      </c>
      <c r="F23" s="21">
        <v>46293.208333333336</v>
      </c>
      <c r="G23" s="15" t="s">
        <v>82</v>
      </c>
      <c r="H23" s="15" t="s">
        <v>65</v>
      </c>
      <c r="I23" s="16" t="s">
        <v>83</v>
      </c>
      <c r="J23" s="17" t="s">
        <v>18</v>
      </c>
      <c r="K23" s="18" t="s">
        <v>84</v>
      </c>
      <c r="L23" s="16" t="s">
        <v>100</v>
      </c>
      <c r="M23" s="17" t="s">
        <v>18</v>
      </c>
      <c r="N23" s="18" t="s">
        <v>101</v>
      </c>
      <c r="O23" s="22">
        <v>71376</v>
      </c>
      <c r="P23" s="17" t="s">
        <v>18</v>
      </c>
      <c r="Q23" s="22">
        <v>69800</v>
      </c>
      <c r="R23" s="23" t="s">
        <v>102</v>
      </c>
      <c r="S23" s="24" t="s">
        <v>43</v>
      </c>
      <c r="T23" s="13" t="s">
        <v>87</v>
      </c>
      <c r="U23" s="19" t="s">
        <v>45</v>
      </c>
      <c r="V23" s="13" t="s">
        <v>43</v>
      </c>
      <c r="W23" s="13">
        <v>884339</v>
      </c>
      <c r="X23" s="106" t="s">
        <v>88</v>
      </c>
    </row>
    <row r="24" spans="1:24" s="20" customFormat="1" x14ac:dyDescent="0.2">
      <c r="A24" s="19">
        <v>39</v>
      </c>
      <c r="B24" s="25" t="s">
        <v>106</v>
      </c>
      <c r="C24" s="14">
        <v>1167944</v>
      </c>
      <c r="D24" s="14" t="s">
        <v>64</v>
      </c>
      <c r="E24" s="21">
        <v>46290.875694444447</v>
      </c>
      <c r="F24" s="21">
        <v>46293.208333333336</v>
      </c>
      <c r="G24" s="15" t="s">
        <v>90</v>
      </c>
      <c r="H24" s="15" t="s">
        <v>48</v>
      </c>
      <c r="I24" s="16" t="s">
        <v>92</v>
      </c>
      <c r="J24" s="17" t="s">
        <v>18</v>
      </c>
      <c r="K24" s="18" t="s">
        <v>93</v>
      </c>
      <c r="L24" s="16" t="s">
        <v>107</v>
      </c>
      <c r="M24" s="17" t="s">
        <v>18</v>
      </c>
      <c r="N24" s="18" t="s">
        <v>108</v>
      </c>
      <c r="O24" s="22">
        <v>24070</v>
      </c>
      <c r="P24" s="17" t="s">
        <v>18</v>
      </c>
      <c r="Q24" s="22">
        <v>26930</v>
      </c>
      <c r="R24" s="23" t="s">
        <v>109</v>
      </c>
      <c r="S24" s="24" t="s">
        <v>43</v>
      </c>
      <c r="T24" s="13" t="s">
        <v>110</v>
      </c>
      <c r="U24" s="19" t="s">
        <v>45</v>
      </c>
      <c r="V24" s="13" t="s">
        <v>43</v>
      </c>
      <c r="W24" s="13">
        <v>884339</v>
      </c>
      <c r="X24" s="106" t="s">
        <v>88</v>
      </c>
    </row>
    <row r="25" spans="1:24" s="20" customFormat="1" ht="25.5" x14ac:dyDescent="0.2">
      <c r="A25" s="19">
        <v>39</v>
      </c>
      <c r="B25" s="25" t="s">
        <v>103</v>
      </c>
      <c r="C25" s="14">
        <v>1167940</v>
      </c>
      <c r="D25" s="14" t="s">
        <v>64</v>
      </c>
      <c r="E25" s="21">
        <v>46290.875694444447</v>
      </c>
      <c r="F25" s="21">
        <v>46293.208333333336</v>
      </c>
      <c r="G25" s="15" t="s">
        <v>82</v>
      </c>
      <c r="H25" s="15" t="s">
        <v>104</v>
      </c>
      <c r="I25" s="16">
        <v>0</v>
      </c>
      <c r="J25" s="17" t="s">
        <v>18</v>
      </c>
      <c r="K25" s="18">
        <v>0</v>
      </c>
      <c r="L25" s="16">
        <v>0</v>
      </c>
      <c r="M25" s="17" t="s">
        <v>18</v>
      </c>
      <c r="N25" s="18">
        <v>0</v>
      </c>
      <c r="O25" s="22">
        <v>63378</v>
      </c>
      <c r="P25" s="17" t="s">
        <v>18</v>
      </c>
      <c r="Q25" s="22">
        <v>64378</v>
      </c>
      <c r="R25" s="23" t="s">
        <v>105</v>
      </c>
      <c r="S25" s="24" t="s">
        <v>43</v>
      </c>
      <c r="T25" s="13" t="s">
        <v>87</v>
      </c>
      <c r="U25" s="19" t="s">
        <v>45</v>
      </c>
      <c r="V25" s="13" t="s">
        <v>43</v>
      </c>
      <c r="W25" s="13">
        <v>884339</v>
      </c>
      <c r="X25" s="106" t="s">
        <v>88</v>
      </c>
    </row>
    <row r="26" spans="1:24" s="20" customFormat="1" ht="25.5" x14ac:dyDescent="0.2">
      <c r="A26" s="19">
        <v>39</v>
      </c>
      <c r="B26" s="25" t="s">
        <v>111</v>
      </c>
      <c r="C26" s="14">
        <v>1175095</v>
      </c>
      <c r="D26" s="14" t="s">
        <v>64</v>
      </c>
      <c r="E26" s="21">
        <v>46292.875</v>
      </c>
      <c r="F26" s="21">
        <v>46293.208333333336</v>
      </c>
      <c r="G26" s="15" t="s">
        <v>112</v>
      </c>
      <c r="H26" s="15" t="s">
        <v>53</v>
      </c>
      <c r="I26" s="16" t="s">
        <v>83</v>
      </c>
      <c r="J26" s="17" t="s">
        <v>18</v>
      </c>
      <c r="K26" s="18" t="s">
        <v>113</v>
      </c>
      <c r="L26" s="16" t="s">
        <v>114</v>
      </c>
      <c r="M26" s="17" t="s">
        <v>18</v>
      </c>
      <c r="N26" s="18" t="s">
        <v>114</v>
      </c>
      <c r="O26" s="22">
        <v>19185</v>
      </c>
      <c r="P26" s="17" t="s">
        <v>18</v>
      </c>
      <c r="Q26" s="22">
        <v>18800</v>
      </c>
      <c r="R26" s="23" t="s">
        <v>115</v>
      </c>
      <c r="S26" s="24" t="s">
        <v>59</v>
      </c>
      <c r="T26" s="13" t="s">
        <v>87</v>
      </c>
      <c r="U26" s="19" t="s">
        <v>61</v>
      </c>
      <c r="V26" s="13" t="s">
        <v>43</v>
      </c>
      <c r="W26" s="13">
        <v>884339</v>
      </c>
      <c r="X26" s="106" t="s">
        <v>88</v>
      </c>
    </row>
    <row r="27" spans="1:24" s="20" customFormat="1" ht="38.25" x14ac:dyDescent="0.2">
      <c r="A27" s="19">
        <v>40</v>
      </c>
      <c r="B27" s="25" t="s">
        <v>123</v>
      </c>
      <c r="C27" s="14">
        <v>1152148</v>
      </c>
      <c r="D27" s="14" t="s">
        <v>64</v>
      </c>
      <c r="E27" s="21">
        <v>46293.875</v>
      </c>
      <c r="F27" s="21">
        <v>46294.083333333336</v>
      </c>
      <c r="G27" s="15" t="s">
        <v>82</v>
      </c>
      <c r="H27" s="15" t="s">
        <v>48</v>
      </c>
      <c r="I27" s="16" t="s">
        <v>84</v>
      </c>
      <c r="J27" s="17" t="s">
        <v>18</v>
      </c>
      <c r="K27" s="18" t="s">
        <v>83</v>
      </c>
      <c r="L27" s="16" t="s">
        <v>124</v>
      </c>
      <c r="M27" s="17" t="s">
        <v>18</v>
      </c>
      <c r="N27" s="18" t="s">
        <v>107</v>
      </c>
      <c r="O27" s="22">
        <v>59720</v>
      </c>
      <c r="P27" s="17" t="s">
        <v>18</v>
      </c>
      <c r="Q27" s="22">
        <v>61360</v>
      </c>
      <c r="R27" s="23" t="s">
        <v>125</v>
      </c>
      <c r="S27" s="24" t="s">
        <v>59</v>
      </c>
      <c r="T27" s="13" t="s">
        <v>68</v>
      </c>
      <c r="U27" s="19" t="s">
        <v>61</v>
      </c>
      <c r="V27" s="13" t="s">
        <v>43</v>
      </c>
      <c r="W27" s="13"/>
      <c r="X27" s="106" t="s">
        <v>126</v>
      </c>
    </row>
    <row r="28" spans="1:24" s="20" customFormat="1" ht="38.25" x14ac:dyDescent="0.2">
      <c r="A28" s="19">
        <v>40</v>
      </c>
      <c r="B28" s="25" t="s">
        <v>127</v>
      </c>
      <c r="C28" s="14">
        <v>1152150</v>
      </c>
      <c r="D28" s="14" t="s">
        <v>64</v>
      </c>
      <c r="E28" s="21">
        <v>46293.875</v>
      </c>
      <c r="F28" s="21">
        <v>46294.083333333336</v>
      </c>
      <c r="G28" s="15" t="s">
        <v>82</v>
      </c>
      <c r="H28" s="15" t="s">
        <v>48</v>
      </c>
      <c r="I28" s="16" t="s">
        <v>84</v>
      </c>
      <c r="J28" s="17" t="s">
        <v>18</v>
      </c>
      <c r="K28" s="18" t="s">
        <v>83</v>
      </c>
      <c r="L28" s="16" t="s">
        <v>124</v>
      </c>
      <c r="M28" s="17" t="s">
        <v>18</v>
      </c>
      <c r="N28" s="18" t="s">
        <v>107</v>
      </c>
      <c r="O28" s="22">
        <v>61360</v>
      </c>
      <c r="P28" s="17" t="s">
        <v>18</v>
      </c>
      <c r="Q28" s="22">
        <v>70213</v>
      </c>
      <c r="R28" s="23" t="s">
        <v>128</v>
      </c>
      <c r="S28" s="24" t="s">
        <v>59</v>
      </c>
      <c r="T28" s="13" t="s">
        <v>68</v>
      </c>
      <c r="U28" s="19" t="s">
        <v>61</v>
      </c>
      <c r="V28" s="13" t="s">
        <v>43</v>
      </c>
      <c r="W28" s="13"/>
      <c r="X28" s="106" t="s">
        <v>126</v>
      </c>
    </row>
    <row r="29" spans="1:24" s="20" customFormat="1" x14ac:dyDescent="0.2">
      <c r="A29" s="19">
        <v>40</v>
      </c>
      <c r="B29" s="25" t="s">
        <v>116</v>
      </c>
      <c r="C29" s="14">
        <v>1139577</v>
      </c>
      <c r="D29" s="14" t="s">
        <v>64</v>
      </c>
      <c r="E29" s="21">
        <v>46293.875</v>
      </c>
      <c r="F29" s="21">
        <v>46294.208333333336</v>
      </c>
      <c r="G29" s="15" t="s">
        <v>117</v>
      </c>
      <c r="H29" s="15" t="s">
        <v>48</v>
      </c>
      <c r="I29" s="16" t="s">
        <v>84</v>
      </c>
      <c r="J29" s="17" t="s">
        <v>18</v>
      </c>
      <c r="K29" s="18" t="s">
        <v>118</v>
      </c>
      <c r="L29" s="16" t="s">
        <v>119</v>
      </c>
      <c r="M29" s="17" t="s">
        <v>18</v>
      </c>
      <c r="N29" s="18" t="s">
        <v>120</v>
      </c>
      <c r="O29" s="22">
        <v>15770</v>
      </c>
      <c r="P29" s="17" t="s">
        <v>18</v>
      </c>
      <c r="Q29" s="22">
        <v>17910</v>
      </c>
      <c r="R29" s="23" t="s">
        <v>121</v>
      </c>
      <c r="S29" s="24" t="s">
        <v>59</v>
      </c>
      <c r="T29" s="13" t="s">
        <v>122</v>
      </c>
      <c r="U29" s="19" t="s">
        <v>61</v>
      </c>
      <c r="V29" s="13" t="s">
        <v>59</v>
      </c>
      <c r="W29" s="13"/>
      <c r="X29" s="106" t="s">
        <v>88</v>
      </c>
    </row>
    <row r="30" spans="1:24" s="20" customFormat="1" ht="25.5" x14ac:dyDescent="0.2">
      <c r="A30" s="19">
        <v>40</v>
      </c>
      <c r="B30" s="25" t="s">
        <v>129</v>
      </c>
      <c r="C30" s="14">
        <v>1162809</v>
      </c>
      <c r="D30" s="14" t="s">
        <v>64</v>
      </c>
      <c r="E30" s="21">
        <v>46293.875</v>
      </c>
      <c r="F30" s="21">
        <v>46294.208333333336</v>
      </c>
      <c r="G30" s="15" t="s">
        <v>52</v>
      </c>
      <c r="H30" s="15" t="s">
        <v>91</v>
      </c>
      <c r="I30" s="16" t="s">
        <v>55</v>
      </c>
      <c r="J30" s="17" t="s">
        <v>18</v>
      </c>
      <c r="K30" s="18" t="s">
        <v>54</v>
      </c>
      <c r="L30" s="16" t="s">
        <v>130</v>
      </c>
      <c r="M30" s="17" t="s">
        <v>18</v>
      </c>
      <c r="N30" s="18" t="s">
        <v>130</v>
      </c>
      <c r="O30" s="22">
        <v>39650</v>
      </c>
      <c r="P30" s="17" t="s">
        <v>18</v>
      </c>
      <c r="Q30" s="22">
        <v>40050</v>
      </c>
      <c r="R30" s="23" t="s">
        <v>131</v>
      </c>
      <c r="S30" s="24" t="s">
        <v>59</v>
      </c>
      <c r="T30" s="13" t="s">
        <v>68</v>
      </c>
      <c r="U30" s="19" t="s">
        <v>61</v>
      </c>
      <c r="V30" s="13" t="s">
        <v>43</v>
      </c>
      <c r="W30" s="13">
        <v>999554</v>
      </c>
      <c r="X30" s="106" t="s">
        <v>132</v>
      </c>
    </row>
    <row r="31" spans="1:24" s="20" customFormat="1" x14ac:dyDescent="0.2">
      <c r="A31" s="19">
        <v>40</v>
      </c>
      <c r="B31" s="25" t="s">
        <v>133</v>
      </c>
      <c r="C31" s="14">
        <v>1169981</v>
      </c>
      <c r="D31" s="14" t="s">
        <v>64</v>
      </c>
      <c r="E31" s="21">
        <v>46293.875</v>
      </c>
      <c r="F31" s="21">
        <v>46294.208333333336</v>
      </c>
      <c r="G31" s="15" t="s">
        <v>52</v>
      </c>
      <c r="H31" s="15" t="s">
        <v>72</v>
      </c>
      <c r="I31" s="16" t="s">
        <v>54</v>
      </c>
      <c r="J31" s="17" t="s">
        <v>18</v>
      </c>
      <c r="K31" s="18" t="s">
        <v>55</v>
      </c>
      <c r="L31" s="16" t="s">
        <v>134</v>
      </c>
      <c r="M31" s="17" t="s">
        <v>18</v>
      </c>
      <c r="N31" s="18" t="s">
        <v>135</v>
      </c>
      <c r="O31" s="22">
        <v>55410</v>
      </c>
      <c r="P31" s="17" t="s">
        <v>18</v>
      </c>
      <c r="Q31" s="22">
        <v>53850</v>
      </c>
      <c r="R31" s="23" t="s">
        <v>136</v>
      </c>
      <c r="S31" s="24" t="s">
        <v>59</v>
      </c>
      <c r="T31" s="13" t="s">
        <v>137</v>
      </c>
      <c r="U31" s="19" t="s">
        <v>61</v>
      </c>
      <c r="V31" s="13" t="s">
        <v>43</v>
      </c>
      <c r="W31" s="13"/>
      <c r="X31" s="106" t="s">
        <v>138</v>
      </c>
    </row>
    <row r="32" spans="1:24" s="20" customFormat="1" ht="25.5" x14ac:dyDescent="0.2">
      <c r="A32" s="19">
        <v>40</v>
      </c>
      <c r="B32" s="25" t="s">
        <v>147</v>
      </c>
      <c r="C32" s="14">
        <v>1179459</v>
      </c>
      <c r="D32" s="14" t="s">
        <v>64</v>
      </c>
      <c r="E32" s="21">
        <v>46293.875</v>
      </c>
      <c r="F32" s="21">
        <v>46294.208333333336</v>
      </c>
      <c r="G32" s="15" t="s">
        <v>52</v>
      </c>
      <c r="H32" s="15" t="s">
        <v>65</v>
      </c>
      <c r="I32" s="16" t="s">
        <v>66</v>
      </c>
      <c r="J32" s="17" t="s">
        <v>18</v>
      </c>
      <c r="K32" s="18" t="s">
        <v>54</v>
      </c>
      <c r="L32" s="16" t="s">
        <v>66</v>
      </c>
      <c r="M32" s="17" t="s">
        <v>18</v>
      </c>
      <c r="N32" s="18" t="s">
        <v>66</v>
      </c>
      <c r="O32" s="22">
        <v>96420</v>
      </c>
      <c r="P32" s="17" t="s">
        <v>18</v>
      </c>
      <c r="Q32" s="22">
        <v>95600</v>
      </c>
      <c r="R32" s="23" t="s">
        <v>67</v>
      </c>
      <c r="S32" s="24" t="s">
        <v>59</v>
      </c>
      <c r="T32" s="13" t="s">
        <v>68</v>
      </c>
      <c r="U32" s="19" t="s">
        <v>45</v>
      </c>
      <c r="V32" s="13" t="s">
        <v>43</v>
      </c>
      <c r="W32" s="13">
        <v>7952335</v>
      </c>
      <c r="X32" s="106" t="s">
        <v>69</v>
      </c>
    </row>
    <row r="33" spans="1:24" s="20" customFormat="1" ht="25.5" x14ac:dyDescent="0.2">
      <c r="A33" s="19">
        <v>40</v>
      </c>
      <c r="B33" s="25" t="s">
        <v>149</v>
      </c>
      <c r="C33" s="14">
        <v>1179464</v>
      </c>
      <c r="D33" s="14" t="s">
        <v>64</v>
      </c>
      <c r="E33" s="21">
        <v>46293.875</v>
      </c>
      <c r="F33" s="21">
        <v>46294.208333333336</v>
      </c>
      <c r="G33" s="15" t="s">
        <v>52</v>
      </c>
      <c r="H33" s="15" t="s">
        <v>76</v>
      </c>
      <c r="I33" s="16" t="s">
        <v>54</v>
      </c>
      <c r="J33" s="17" t="s">
        <v>18</v>
      </c>
      <c r="K33" s="18" t="s">
        <v>66</v>
      </c>
      <c r="L33" s="16" t="s">
        <v>77</v>
      </c>
      <c r="M33" s="17" t="s">
        <v>18</v>
      </c>
      <c r="N33" s="18" t="s">
        <v>66</v>
      </c>
      <c r="O33" s="22">
        <v>94500</v>
      </c>
      <c r="P33" s="17" t="s">
        <v>18</v>
      </c>
      <c r="Q33" s="22">
        <v>95400</v>
      </c>
      <c r="R33" s="23" t="s">
        <v>67</v>
      </c>
      <c r="S33" s="24" t="s">
        <v>59</v>
      </c>
      <c r="T33" s="13" t="s">
        <v>68</v>
      </c>
      <c r="U33" s="19" t="s">
        <v>45</v>
      </c>
      <c r="V33" s="13" t="s">
        <v>43</v>
      </c>
      <c r="W33" s="13">
        <v>7952335</v>
      </c>
      <c r="X33" s="106" t="s">
        <v>69</v>
      </c>
    </row>
    <row r="34" spans="1:24" s="20" customFormat="1" x14ac:dyDescent="0.2">
      <c r="A34" s="19">
        <v>40</v>
      </c>
      <c r="B34" s="25" t="s">
        <v>144</v>
      </c>
      <c r="C34" s="14">
        <v>1179457</v>
      </c>
      <c r="D34" s="14" t="s">
        <v>64</v>
      </c>
      <c r="E34" s="21">
        <v>46293.875</v>
      </c>
      <c r="F34" s="21">
        <v>46294.208333333336</v>
      </c>
      <c r="G34" s="15" t="s">
        <v>71</v>
      </c>
      <c r="H34" s="15" t="s">
        <v>38</v>
      </c>
      <c r="I34" s="16" t="s">
        <v>118</v>
      </c>
      <c r="J34" s="17" t="s">
        <v>18</v>
      </c>
      <c r="K34" s="18" t="s">
        <v>73</v>
      </c>
      <c r="L34" s="16" t="s">
        <v>145</v>
      </c>
      <c r="M34" s="17" t="s">
        <v>18</v>
      </c>
      <c r="N34" s="18" t="s">
        <v>66</v>
      </c>
      <c r="O34" s="22">
        <v>38850</v>
      </c>
      <c r="P34" s="17" t="s">
        <v>18</v>
      </c>
      <c r="Q34" s="22">
        <v>37100</v>
      </c>
      <c r="R34" s="23" t="s">
        <v>146</v>
      </c>
      <c r="S34" s="24" t="s">
        <v>59</v>
      </c>
      <c r="T34" s="13" t="s">
        <v>68</v>
      </c>
      <c r="U34" s="19" t="s">
        <v>45</v>
      </c>
      <c r="V34" s="13" t="s">
        <v>43</v>
      </c>
      <c r="W34" s="13">
        <v>7952335</v>
      </c>
      <c r="X34" s="106" t="s">
        <v>69</v>
      </c>
    </row>
    <row r="35" spans="1:24" s="20" customFormat="1" x14ac:dyDescent="0.2">
      <c r="A35" s="19">
        <v>40</v>
      </c>
      <c r="B35" s="25" t="s">
        <v>148</v>
      </c>
      <c r="C35" s="14">
        <v>1179462</v>
      </c>
      <c r="D35" s="14" t="s">
        <v>64</v>
      </c>
      <c r="E35" s="21">
        <v>46293.875</v>
      </c>
      <c r="F35" s="21">
        <v>46294.208333333336</v>
      </c>
      <c r="G35" s="15" t="s">
        <v>71</v>
      </c>
      <c r="H35" s="15" t="s">
        <v>72</v>
      </c>
      <c r="I35" s="16" t="s">
        <v>66</v>
      </c>
      <c r="J35" s="17" t="s">
        <v>18</v>
      </c>
      <c r="K35" s="18" t="s">
        <v>73</v>
      </c>
      <c r="L35" s="16" t="s">
        <v>66</v>
      </c>
      <c r="M35" s="17" t="s">
        <v>18</v>
      </c>
      <c r="N35" s="18" t="s">
        <v>66</v>
      </c>
      <c r="O35" s="22">
        <v>37300</v>
      </c>
      <c r="P35" s="17" t="s">
        <v>18</v>
      </c>
      <c r="Q35" s="22">
        <v>36600</v>
      </c>
      <c r="R35" s="23" t="s">
        <v>74</v>
      </c>
      <c r="S35" s="24" t="s">
        <v>59</v>
      </c>
      <c r="T35" s="13" t="s">
        <v>68</v>
      </c>
      <c r="U35" s="19" t="s">
        <v>45</v>
      </c>
      <c r="V35" s="13" t="s">
        <v>43</v>
      </c>
      <c r="W35" s="13">
        <v>7952335</v>
      </c>
      <c r="X35" s="106" t="s">
        <v>69</v>
      </c>
    </row>
    <row r="36" spans="1:24" s="20" customFormat="1" ht="25.5" x14ac:dyDescent="0.2">
      <c r="A36" s="19">
        <v>40</v>
      </c>
      <c r="B36" s="25" t="s">
        <v>150</v>
      </c>
      <c r="C36" s="14">
        <v>1179465</v>
      </c>
      <c r="D36" s="14" t="s">
        <v>64</v>
      </c>
      <c r="E36" s="21">
        <v>46293.875</v>
      </c>
      <c r="F36" s="21">
        <v>46294.208333333336</v>
      </c>
      <c r="G36" s="15" t="s">
        <v>71</v>
      </c>
      <c r="H36" s="15" t="s">
        <v>38</v>
      </c>
      <c r="I36" s="16" t="s">
        <v>66</v>
      </c>
      <c r="J36" s="17" t="s">
        <v>18</v>
      </c>
      <c r="K36" s="18" t="s">
        <v>73</v>
      </c>
      <c r="L36" s="16" t="s">
        <v>66</v>
      </c>
      <c r="M36" s="17" t="s">
        <v>18</v>
      </c>
      <c r="N36" s="18" t="s">
        <v>79</v>
      </c>
      <c r="O36" s="22">
        <v>37150</v>
      </c>
      <c r="P36" s="17" t="s">
        <v>18</v>
      </c>
      <c r="Q36" s="22">
        <v>34275</v>
      </c>
      <c r="R36" s="23" t="s">
        <v>80</v>
      </c>
      <c r="S36" s="24" t="s">
        <v>59</v>
      </c>
      <c r="T36" s="13" t="s">
        <v>68</v>
      </c>
      <c r="U36" s="19" t="s">
        <v>45</v>
      </c>
      <c r="V36" s="13" t="s">
        <v>43</v>
      </c>
      <c r="W36" s="13">
        <v>7952335</v>
      </c>
      <c r="X36" s="106" t="s">
        <v>69</v>
      </c>
    </row>
    <row r="37" spans="1:24" s="20" customFormat="1" x14ac:dyDescent="0.2">
      <c r="A37" s="19">
        <v>40</v>
      </c>
      <c r="B37" s="25" t="s">
        <v>139</v>
      </c>
      <c r="C37" s="14">
        <v>1179226</v>
      </c>
      <c r="D37" s="14" t="s">
        <v>64</v>
      </c>
      <c r="E37" s="21">
        <v>46293.875</v>
      </c>
      <c r="F37" s="21">
        <v>46294.208333333336</v>
      </c>
      <c r="G37" s="15" t="s">
        <v>82</v>
      </c>
      <c r="H37" s="15" t="s">
        <v>48</v>
      </c>
      <c r="I37" s="16" t="s">
        <v>84</v>
      </c>
      <c r="J37" s="17" t="s">
        <v>18</v>
      </c>
      <c r="K37" s="18" t="s">
        <v>83</v>
      </c>
      <c r="L37" s="16" t="s">
        <v>140</v>
      </c>
      <c r="M37" s="17" t="s">
        <v>18</v>
      </c>
      <c r="N37" s="18" t="s">
        <v>124</v>
      </c>
      <c r="O37" s="22">
        <v>55935</v>
      </c>
      <c r="P37" s="17" t="s">
        <v>18</v>
      </c>
      <c r="Q37" s="22">
        <v>57050</v>
      </c>
      <c r="R37" s="23" t="s">
        <v>141</v>
      </c>
      <c r="S37" s="24" t="s">
        <v>59</v>
      </c>
      <c r="T37" s="13" t="s">
        <v>142</v>
      </c>
      <c r="U37" s="19" t="s">
        <v>61</v>
      </c>
      <c r="V37" s="13" t="s">
        <v>43</v>
      </c>
      <c r="W37" s="13"/>
      <c r="X37" s="106" t="s">
        <v>143</v>
      </c>
    </row>
    <row r="38" spans="1:24" s="20" customFormat="1" ht="25.5" x14ac:dyDescent="0.2">
      <c r="A38" s="19">
        <v>40</v>
      </c>
      <c r="B38" s="25" t="s">
        <v>151</v>
      </c>
      <c r="C38" s="14">
        <v>1162805</v>
      </c>
      <c r="D38" s="14" t="s">
        <v>64</v>
      </c>
      <c r="E38" s="21">
        <v>46293.916666666664</v>
      </c>
      <c r="F38" s="21">
        <v>46294.208333333336</v>
      </c>
      <c r="G38" s="15" t="s">
        <v>90</v>
      </c>
      <c r="H38" s="15" t="s">
        <v>38</v>
      </c>
      <c r="I38" s="16" t="s">
        <v>93</v>
      </c>
      <c r="J38" s="17" t="s">
        <v>18</v>
      </c>
      <c r="K38" s="18" t="s">
        <v>92</v>
      </c>
      <c r="L38" s="16" t="s">
        <v>152</v>
      </c>
      <c r="M38" s="17" t="s">
        <v>18</v>
      </c>
      <c r="N38" s="18" t="s">
        <v>153</v>
      </c>
      <c r="O38" s="22">
        <v>21055</v>
      </c>
      <c r="P38" s="17" t="s">
        <v>18</v>
      </c>
      <c r="Q38" s="22">
        <v>18300</v>
      </c>
      <c r="R38" s="23" t="s">
        <v>154</v>
      </c>
      <c r="S38" s="24" t="s">
        <v>59</v>
      </c>
      <c r="T38" s="13" t="s">
        <v>155</v>
      </c>
      <c r="U38" s="19" t="s">
        <v>45</v>
      </c>
      <c r="V38" s="13" t="s">
        <v>43</v>
      </c>
      <c r="W38" s="13">
        <v>999554</v>
      </c>
      <c r="X38" s="106" t="s">
        <v>132</v>
      </c>
    </row>
    <row r="39" spans="1:24" s="20" customFormat="1" ht="25.5" x14ac:dyDescent="0.2">
      <c r="A39" s="19">
        <v>40</v>
      </c>
      <c r="B39" s="25" t="s">
        <v>156</v>
      </c>
      <c r="C39" s="14">
        <v>1162808</v>
      </c>
      <c r="D39" s="14" t="s">
        <v>64</v>
      </c>
      <c r="E39" s="21">
        <v>46293.916666666664</v>
      </c>
      <c r="F39" s="21">
        <v>46294.208333333336</v>
      </c>
      <c r="G39" s="15" t="s">
        <v>90</v>
      </c>
      <c r="H39" s="15" t="s">
        <v>48</v>
      </c>
      <c r="I39" s="16" t="s">
        <v>92</v>
      </c>
      <c r="J39" s="17" t="s">
        <v>18</v>
      </c>
      <c r="K39" s="18" t="s">
        <v>93</v>
      </c>
      <c r="L39" s="16" t="s">
        <v>157</v>
      </c>
      <c r="M39" s="17" t="s">
        <v>18</v>
      </c>
      <c r="N39" s="18" t="s">
        <v>152</v>
      </c>
      <c r="O39" s="22">
        <v>17665</v>
      </c>
      <c r="P39" s="17" t="s">
        <v>18</v>
      </c>
      <c r="Q39" s="22">
        <v>19905</v>
      </c>
      <c r="R39" s="23" t="s">
        <v>154</v>
      </c>
      <c r="S39" s="24" t="s">
        <v>59</v>
      </c>
      <c r="T39" s="13" t="s">
        <v>155</v>
      </c>
      <c r="U39" s="19" t="s">
        <v>45</v>
      </c>
      <c r="V39" s="13" t="s">
        <v>43</v>
      </c>
      <c r="W39" s="13">
        <v>999554</v>
      </c>
      <c r="X39" s="106" t="s">
        <v>132</v>
      </c>
    </row>
    <row r="40" spans="1:24" s="20" customFormat="1" ht="38.25" x14ac:dyDescent="0.2">
      <c r="A40" s="19">
        <v>40</v>
      </c>
      <c r="B40" s="25" t="s">
        <v>158</v>
      </c>
      <c r="C40" s="14">
        <v>1152152</v>
      </c>
      <c r="D40" s="14" t="s">
        <v>64</v>
      </c>
      <c r="E40" s="21">
        <v>46293.958333333336</v>
      </c>
      <c r="F40" s="21">
        <v>46294.208333333336</v>
      </c>
      <c r="G40" s="15" t="s">
        <v>112</v>
      </c>
      <c r="H40" s="15" t="s">
        <v>48</v>
      </c>
      <c r="I40" s="16" t="s">
        <v>113</v>
      </c>
      <c r="J40" s="17" t="s">
        <v>18</v>
      </c>
      <c r="K40" s="18" t="s">
        <v>93</v>
      </c>
      <c r="L40" s="16" t="s">
        <v>159</v>
      </c>
      <c r="M40" s="17" t="s">
        <v>18</v>
      </c>
      <c r="N40" s="18" t="s">
        <v>160</v>
      </c>
      <c r="O40" s="22">
        <v>16200</v>
      </c>
      <c r="P40" s="17" t="s">
        <v>18</v>
      </c>
      <c r="Q40" s="22">
        <v>29600</v>
      </c>
      <c r="R40" s="23" t="s">
        <v>161</v>
      </c>
      <c r="S40" s="24" t="s">
        <v>59</v>
      </c>
      <c r="T40" s="13" t="s">
        <v>68</v>
      </c>
      <c r="U40" s="19" t="s">
        <v>61</v>
      </c>
      <c r="V40" s="13" t="s">
        <v>43</v>
      </c>
      <c r="W40" s="13"/>
      <c r="X40" s="106" t="s">
        <v>126</v>
      </c>
    </row>
    <row r="41" spans="1:24" s="20" customFormat="1" ht="25.5" x14ac:dyDescent="0.2">
      <c r="A41" s="19">
        <v>40</v>
      </c>
      <c r="B41" s="25" t="s">
        <v>164</v>
      </c>
      <c r="C41" s="14">
        <v>1162810</v>
      </c>
      <c r="D41" s="14" t="s">
        <v>64</v>
      </c>
      <c r="E41" s="21">
        <v>46293.958333333336</v>
      </c>
      <c r="F41" s="21">
        <v>46294.208333333336</v>
      </c>
      <c r="G41" s="15" t="s">
        <v>52</v>
      </c>
      <c r="H41" s="15" t="s">
        <v>48</v>
      </c>
      <c r="I41" s="16" t="s">
        <v>55</v>
      </c>
      <c r="J41" s="17" t="s">
        <v>18</v>
      </c>
      <c r="K41" s="18" t="s">
        <v>54</v>
      </c>
      <c r="L41" s="16" t="s">
        <v>130</v>
      </c>
      <c r="M41" s="17" t="s">
        <v>18</v>
      </c>
      <c r="N41" s="18" t="s">
        <v>165</v>
      </c>
      <c r="O41" s="22">
        <v>38920</v>
      </c>
      <c r="P41" s="17" t="s">
        <v>18</v>
      </c>
      <c r="Q41" s="22">
        <v>43010</v>
      </c>
      <c r="R41" s="23" t="s">
        <v>166</v>
      </c>
      <c r="S41" s="24" t="s">
        <v>59</v>
      </c>
      <c r="T41" s="13" t="s">
        <v>68</v>
      </c>
      <c r="U41" s="19" t="s">
        <v>61</v>
      </c>
      <c r="V41" s="13" t="s">
        <v>43</v>
      </c>
      <c r="W41" s="13">
        <v>999554</v>
      </c>
      <c r="X41" s="106" t="s">
        <v>132</v>
      </c>
    </row>
    <row r="42" spans="1:24" s="20" customFormat="1" ht="38.25" x14ac:dyDescent="0.2">
      <c r="A42" s="19">
        <v>40</v>
      </c>
      <c r="B42" s="25" t="s">
        <v>162</v>
      </c>
      <c r="C42" s="14">
        <v>1152153</v>
      </c>
      <c r="D42" s="14" t="s">
        <v>64</v>
      </c>
      <c r="E42" s="21">
        <v>46293.958333333336</v>
      </c>
      <c r="F42" s="21">
        <v>46294.208333333336</v>
      </c>
      <c r="G42" s="15" t="s">
        <v>90</v>
      </c>
      <c r="H42" s="15" t="s">
        <v>48</v>
      </c>
      <c r="I42" s="16" t="s">
        <v>92</v>
      </c>
      <c r="J42" s="17" t="s">
        <v>18</v>
      </c>
      <c r="K42" s="18" t="s">
        <v>93</v>
      </c>
      <c r="L42" s="16" t="s">
        <v>114</v>
      </c>
      <c r="M42" s="17" t="s">
        <v>18</v>
      </c>
      <c r="N42" s="18" t="s">
        <v>160</v>
      </c>
      <c r="O42" s="22">
        <v>28570</v>
      </c>
      <c r="P42" s="17" t="s">
        <v>18</v>
      </c>
      <c r="Q42" s="22">
        <v>30196</v>
      </c>
      <c r="R42" s="23" t="s">
        <v>163</v>
      </c>
      <c r="S42" s="24" t="s">
        <v>59</v>
      </c>
      <c r="T42" s="13" t="s">
        <v>68</v>
      </c>
      <c r="U42" s="19" t="s">
        <v>61</v>
      </c>
      <c r="V42" s="13" t="s">
        <v>43</v>
      </c>
      <c r="W42" s="13"/>
      <c r="X42" s="106" t="s">
        <v>126</v>
      </c>
    </row>
    <row r="43" spans="1:24" s="20" customFormat="1" ht="51" x14ac:dyDescent="0.2">
      <c r="A43" s="19">
        <v>40</v>
      </c>
      <c r="B43" s="25" t="s">
        <v>167</v>
      </c>
      <c r="C43" s="14">
        <v>1152143</v>
      </c>
      <c r="D43" s="14" t="s">
        <v>64</v>
      </c>
      <c r="E43" s="21">
        <v>46294.875</v>
      </c>
      <c r="F43" s="21">
        <v>46295.083333333336</v>
      </c>
      <c r="G43" s="15" t="s">
        <v>90</v>
      </c>
      <c r="H43" s="15" t="s">
        <v>48</v>
      </c>
      <c r="I43" s="16" t="s">
        <v>92</v>
      </c>
      <c r="J43" s="17" t="s">
        <v>18</v>
      </c>
      <c r="K43" s="18" t="s">
        <v>93</v>
      </c>
      <c r="L43" s="16" t="s">
        <v>97</v>
      </c>
      <c r="M43" s="17" t="s">
        <v>18</v>
      </c>
      <c r="N43" s="18" t="s">
        <v>114</v>
      </c>
      <c r="O43" s="22">
        <v>27200</v>
      </c>
      <c r="P43" s="17" t="s">
        <v>18</v>
      </c>
      <c r="Q43" s="22">
        <v>29100</v>
      </c>
      <c r="R43" s="23" t="s">
        <v>168</v>
      </c>
      <c r="S43" s="24" t="s">
        <v>59</v>
      </c>
      <c r="T43" s="13" t="s">
        <v>68</v>
      </c>
      <c r="U43" s="19" t="s">
        <v>61</v>
      </c>
      <c r="V43" s="13" t="s">
        <v>43</v>
      </c>
      <c r="W43" s="13"/>
      <c r="X43" s="106" t="s">
        <v>126</v>
      </c>
    </row>
    <row r="44" spans="1:24" s="20" customFormat="1" ht="38.25" x14ac:dyDescent="0.2">
      <c r="A44" s="19">
        <v>40</v>
      </c>
      <c r="B44" s="25" t="s">
        <v>169</v>
      </c>
      <c r="C44" s="14">
        <v>1152144</v>
      </c>
      <c r="D44" s="14" t="s">
        <v>64</v>
      </c>
      <c r="E44" s="21">
        <v>46294.875</v>
      </c>
      <c r="F44" s="21">
        <v>46295.083333333336</v>
      </c>
      <c r="G44" s="15" t="s">
        <v>90</v>
      </c>
      <c r="H44" s="15" t="s">
        <v>38</v>
      </c>
      <c r="I44" s="16" t="s">
        <v>93</v>
      </c>
      <c r="J44" s="17" t="s">
        <v>18</v>
      </c>
      <c r="K44" s="18" t="s">
        <v>113</v>
      </c>
      <c r="L44" s="16" t="s">
        <v>160</v>
      </c>
      <c r="M44" s="17" t="s">
        <v>18</v>
      </c>
      <c r="N44" s="18" t="s">
        <v>170</v>
      </c>
      <c r="O44" s="22">
        <v>30900</v>
      </c>
      <c r="P44" s="17" t="s">
        <v>18</v>
      </c>
      <c r="Q44" s="22">
        <v>17100</v>
      </c>
      <c r="R44" s="23" t="s">
        <v>163</v>
      </c>
      <c r="S44" s="24" t="s">
        <v>59</v>
      </c>
      <c r="T44" s="13" t="s">
        <v>68</v>
      </c>
      <c r="U44" s="19" t="s">
        <v>61</v>
      </c>
      <c r="V44" s="13" t="s">
        <v>43</v>
      </c>
      <c r="W44" s="13"/>
      <c r="X44" s="106" t="s">
        <v>126</v>
      </c>
    </row>
    <row r="45" spans="1:24" s="20" customFormat="1" x14ac:dyDescent="0.2">
      <c r="A45" s="19">
        <v>40</v>
      </c>
      <c r="B45" s="25" t="s">
        <v>180</v>
      </c>
      <c r="C45" s="14">
        <v>1163317</v>
      </c>
      <c r="D45" s="14" t="s">
        <v>64</v>
      </c>
      <c r="E45" s="21">
        <v>46294.875</v>
      </c>
      <c r="F45" s="21">
        <v>46295.208333333336</v>
      </c>
      <c r="G45" s="15" t="s">
        <v>117</v>
      </c>
      <c r="H45" s="15" t="s">
        <v>48</v>
      </c>
      <c r="I45" s="16" t="s">
        <v>84</v>
      </c>
      <c r="J45" s="17" t="s">
        <v>18</v>
      </c>
      <c r="K45" s="18" t="s">
        <v>118</v>
      </c>
      <c r="L45" s="16" t="s">
        <v>119</v>
      </c>
      <c r="M45" s="17" t="s">
        <v>18</v>
      </c>
      <c r="N45" s="18" t="s">
        <v>120</v>
      </c>
      <c r="O45" s="22">
        <v>15770</v>
      </c>
      <c r="P45" s="17" t="s">
        <v>18</v>
      </c>
      <c r="Q45" s="22">
        <v>17910</v>
      </c>
      <c r="R45" s="23" t="s">
        <v>121</v>
      </c>
      <c r="S45" s="24" t="s">
        <v>59</v>
      </c>
      <c r="T45" s="13" t="s">
        <v>122</v>
      </c>
      <c r="U45" s="19" t="s">
        <v>61</v>
      </c>
      <c r="V45" s="13" t="s">
        <v>59</v>
      </c>
      <c r="W45" s="13"/>
      <c r="X45" s="106" t="s">
        <v>88</v>
      </c>
    </row>
    <row r="46" spans="1:24" s="20" customFormat="1" ht="38.25" x14ac:dyDescent="0.2">
      <c r="A46" s="19">
        <v>40</v>
      </c>
      <c r="B46" s="25" t="s">
        <v>171</v>
      </c>
      <c r="C46" s="14">
        <v>1162814</v>
      </c>
      <c r="D46" s="14" t="s">
        <v>64</v>
      </c>
      <c r="E46" s="21">
        <v>46294.875</v>
      </c>
      <c r="F46" s="21">
        <v>46295.208333333336</v>
      </c>
      <c r="G46" s="15" t="s">
        <v>52</v>
      </c>
      <c r="H46" s="15" t="s">
        <v>172</v>
      </c>
      <c r="I46" s="16" t="s">
        <v>55</v>
      </c>
      <c r="J46" s="17" t="s">
        <v>18</v>
      </c>
      <c r="K46" s="18" t="s">
        <v>54</v>
      </c>
      <c r="L46" s="16" t="s">
        <v>173</v>
      </c>
      <c r="M46" s="17" t="s">
        <v>18</v>
      </c>
      <c r="N46" s="18" t="s">
        <v>173</v>
      </c>
      <c r="O46" s="22">
        <v>37400</v>
      </c>
      <c r="P46" s="17" t="s">
        <v>18</v>
      </c>
      <c r="Q46" s="22">
        <v>37443</v>
      </c>
      <c r="R46" s="23" t="s">
        <v>174</v>
      </c>
      <c r="S46" s="24" t="s">
        <v>59</v>
      </c>
      <c r="T46" s="13" t="s">
        <v>68</v>
      </c>
      <c r="U46" s="19" t="s">
        <v>45</v>
      </c>
      <c r="V46" s="13" t="s">
        <v>43</v>
      </c>
      <c r="W46" s="13">
        <v>999555</v>
      </c>
      <c r="X46" s="106" t="s">
        <v>132</v>
      </c>
    </row>
    <row r="47" spans="1:24" s="20" customFormat="1" ht="25.5" x14ac:dyDescent="0.2">
      <c r="A47" s="19">
        <v>40</v>
      </c>
      <c r="B47" s="25" t="s">
        <v>175</v>
      </c>
      <c r="C47" s="14">
        <v>1162817</v>
      </c>
      <c r="D47" s="14" t="s">
        <v>64</v>
      </c>
      <c r="E47" s="21">
        <v>46294.875</v>
      </c>
      <c r="F47" s="21">
        <v>46295.208333333336</v>
      </c>
      <c r="G47" s="15" t="s">
        <v>52</v>
      </c>
      <c r="H47" s="15" t="s">
        <v>53</v>
      </c>
      <c r="I47" s="16" t="s">
        <v>54</v>
      </c>
      <c r="J47" s="17" t="s">
        <v>18</v>
      </c>
      <c r="K47" s="18" t="s">
        <v>55</v>
      </c>
      <c r="L47" s="16" t="s">
        <v>165</v>
      </c>
      <c r="M47" s="17" t="s">
        <v>18</v>
      </c>
      <c r="N47" s="18" t="s">
        <v>165</v>
      </c>
      <c r="O47" s="22">
        <v>42900</v>
      </c>
      <c r="P47" s="17" t="s">
        <v>18</v>
      </c>
      <c r="Q47" s="22">
        <v>42700</v>
      </c>
      <c r="R47" s="23" t="s">
        <v>176</v>
      </c>
      <c r="S47" s="24" t="s">
        <v>59</v>
      </c>
      <c r="T47" s="13" t="s">
        <v>68</v>
      </c>
      <c r="U47" s="19" t="s">
        <v>61</v>
      </c>
      <c r="V47" s="13" t="s">
        <v>43</v>
      </c>
      <c r="W47" s="13">
        <v>999555</v>
      </c>
      <c r="X47" s="106" t="s">
        <v>132</v>
      </c>
    </row>
    <row r="48" spans="1:24" s="20" customFormat="1" ht="38.25" x14ac:dyDescent="0.2">
      <c r="A48" s="19">
        <v>40</v>
      </c>
      <c r="B48" s="25" t="s">
        <v>177</v>
      </c>
      <c r="C48" s="14">
        <v>1162818</v>
      </c>
      <c r="D48" s="14" t="s">
        <v>64</v>
      </c>
      <c r="E48" s="21">
        <v>46294.875</v>
      </c>
      <c r="F48" s="21">
        <v>46295.208333333336</v>
      </c>
      <c r="G48" s="15" t="s">
        <v>52</v>
      </c>
      <c r="H48" s="15" t="s">
        <v>38</v>
      </c>
      <c r="I48" s="16" t="s">
        <v>54</v>
      </c>
      <c r="J48" s="17" t="s">
        <v>18</v>
      </c>
      <c r="K48" s="18" t="s">
        <v>55</v>
      </c>
      <c r="L48" s="16" t="s">
        <v>178</v>
      </c>
      <c r="M48" s="17" t="s">
        <v>18</v>
      </c>
      <c r="N48" s="18" t="s">
        <v>130</v>
      </c>
      <c r="O48" s="22">
        <v>43960</v>
      </c>
      <c r="P48" s="17" t="s">
        <v>18</v>
      </c>
      <c r="Q48" s="22">
        <v>38900</v>
      </c>
      <c r="R48" s="23" t="s">
        <v>179</v>
      </c>
      <c r="S48" s="24" t="s">
        <v>59</v>
      </c>
      <c r="T48" s="13" t="s">
        <v>68</v>
      </c>
      <c r="U48" s="19" t="s">
        <v>45</v>
      </c>
      <c r="V48" s="13" t="s">
        <v>43</v>
      </c>
      <c r="W48" s="13">
        <v>999555</v>
      </c>
      <c r="X48" s="106" t="s">
        <v>132</v>
      </c>
    </row>
    <row r="49" spans="1:24" s="20" customFormat="1" x14ac:dyDescent="0.2">
      <c r="A49" s="19">
        <v>40</v>
      </c>
      <c r="B49" s="25" t="s">
        <v>181</v>
      </c>
      <c r="C49" s="14">
        <v>1169985</v>
      </c>
      <c r="D49" s="14" t="s">
        <v>64</v>
      </c>
      <c r="E49" s="21">
        <v>46294.875</v>
      </c>
      <c r="F49" s="21">
        <v>46295.208333333336</v>
      </c>
      <c r="G49" s="15" t="s">
        <v>52</v>
      </c>
      <c r="H49" s="15" t="s">
        <v>72</v>
      </c>
      <c r="I49" s="16" t="s">
        <v>54</v>
      </c>
      <c r="J49" s="17" t="s">
        <v>18</v>
      </c>
      <c r="K49" s="18" t="s">
        <v>55</v>
      </c>
      <c r="L49" s="16" t="s">
        <v>134</v>
      </c>
      <c r="M49" s="17" t="s">
        <v>18</v>
      </c>
      <c r="N49" s="18" t="s">
        <v>135</v>
      </c>
      <c r="O49" s="22">
        <v>55410</v>
      </c>
      <c r="P49" s="17" t="s">
        <v>18</v>
      </c>
      <c r="Q49" s="22">
        <v>53850</v>
      </c>
      <c r="R49" s="23" t="s">
        <v>136</v>
      </c>
      <c r="S49" s="24" t="s">
        <v>59</v>
      </c>
      <c r="T49" s="13" t="s">
        <v>137</v>
      </c>
      <c r="U49" s="19" t="s">
        <v>61</v>
      </c>
      <c r="V49" s="13" t="s">
        <v>43</v>
      </c>
      <c r="W49" s="13"/>
      <c r="X49" s="106" t="s">
        <v>138</v>
      </c>
    </row>
    <row r="50" spans="1:24" s="20" customFormat="1" ht="25.5" x14ac:dyDescent="0.2">
      <c r="A50" s="19">
        <v>40</v>
      </c>
      <c r="B50" s="25" t="s">
        <v>192</v>
      </c>
      <c r="C50" s="14">
        <v>1179460</v>
      </c>
      <c r="D50" s="14" t="s">
        <v>64</v>
      </c>
      <c r="E50" s="21">
        <v>46294.875</v>
      </c>
      <c r="F50" s="21">
        <v>46295.208333333336</v>
      </c>
      <c r="G50" s="15" t="s">
        <v>52</v>
      </c>
      <c r="H50" s="15" t="s">
        <v>65</v>
      </c>
      <c r="I50" s="27" t="s">
        <v>66</v>
      </c>
      <c r="J50" s="17" t="s">
        <v>18</v>
      </c>
      <c r="K50" s="18" t="s">
        <v>54</v>
      </c>
      <c r="L50" s="27" t="s">
        <v>66</v>
      </c>
      <c r="M50" s="17" t="s">
        <v>18</v>
      </c>
      <c r="N50" s="18" t="s">
        <v>66</v>
      </c>
      <c r="O50" s="22">
        <v>96420</v>
      </c>
      <c r="P50" s="17" t="s">
        <v>18</v>
      </c>
      <c r="Q50" s="22">
        <v>95600</v>
      </c>
      <c r="R50" s="26" t="s">
        <v>67</v>
      </c>
      <c r="S50" s="24" t="s">
        <v>59</v>
      </c>
      <c r="T50" s="13" t="s">
        <v>68</v>
      </c>
      <c r="U50" s="19" t="s">
        <v>45</v>
      </c>
      <c r="V50" s="13" t="s">
        <v>43</v>
      </c>
      <c r="W50" s="13">
        <v>7952336</v>
      </c>
      <c r="X50" s="106" t="s">
        <v>69</v>
      </c>
    </row>
    <row r="51" spans="1:24" s="20" customFormat="1" ht="25.5" x14ac:dyDescent="0.2">
      <c r="A51" s="19">
        <v>40</v>
      </c>
      <c r="B51" s="25" t="s">
        <v>194</v>
      </c>
      <c r="C51" s="14">
        <v>1179463</v>
      </c>
      <c r="D51" s="14" t="s">
        <v>64</v>
      </c>
      <c r="E51" s="21">
        <v>46294.875</v>
      </c>
      <c r="F51" s="21">
        <v>46295.208333333336</v>
      </c>
      <c r="G51" s="15" t="s">
        <v>52</v>
      </c>
      <c r="H51" s="15" t="s">
        <v>76</v>
      </c>
      <c r="I51" s="16" t="s">
        <v>54</v>
      </c>
      <c r="J51" s="17" t="s">
        <v>18</v>
      </c>
      <c r="K51" s="18" t="s">
        <v>66</v>
      </c>
      <c r="L51" s="16" t="s">
        <v>77</v>
      </c>
      <c r="M51" s="17" t="s">
        <v>18</v>
      </c>
      <c r="N51" s="18" t="s">
        <v>66</v>
      </c>
      <c r="O51" s="22">
        <v>94500</v>
      </c>
      <c r="P51" s="17" t="s">
        <v>18</v>
      </c>
      <c r="Q51" s="22">
        <v>95400</v>
      </c>
      <c r="R51" s="23" t="s">
        <v>67</v>
      </c>
      <c r="S51" s="24" t="s">
        <v>59</v>
      </c>
      <c r="T51" s="13" t="s">
        <v>68</v>
      </c>
      <c r="U51" s="19" t="s">
        <v>45</v>
      </c>
      <c r="V51" s="13" t="s">
        <v>43</v>
      </c>
      <c r="W51" s="13">
        <v>7952336</v>
      </c>
      <c r="X51" s="106" t="s">
        <v>69</v>
      </c>
    </row>
    <row r="52" spans="1:24" s="20" customFormat="1" x14ac:dyDescent="0.2">
      <c r="A52" s="19">
        <v>40</v>
      </c>
      <c r="B52" s="25" t="s">
        <v>193</v>
      </c>
      <c r="C52" s="14">
        <v>1179461</v>
      </c>
      <c r="D52" s="14" t="s">
        <v>64</v>
      </c>
      <c r="E52" s="21">
        <v>46294.875</v>
      </c>
      <c r="F52" s="21">
        <v>46295.208333333336</v>
      </c>
      <c r="G52" s="15" t="s">
        <v>71</v>
      </c>
      <c r="H52" s="15" t="s">
        <v>72</v>
      </c>
      <c r="I52" s="16" t="s">
        <v>66</v>
      </c>
      <c r="J52" s="17" t="s">
        <v>18</v>
      </c>
      <c r="K52" s="18" t="s">
        <v>73</v>
      </c>
      <c r="L52" s="16" t="s">
        <v>66</v>
      </c>
      <c r="M52" s="17" t="s">
        <v>18</v>
      </c>
      <c r="N52" s="18" t="s">
        <v>66</v>
      </c>
      <c r="O52" s="22">
        <v>37300</v>
      </c>
      <c r="P52" s="17" t="s">
        <v>18</v>
      </c>
      <c r="Q52" s="22">
        <v>36600</v>
      </c>
      <c r="R52" s="23" t="s">
        <v>74</v>
      </c>
      <c r="S52" s="24" t="s">
        <v>59</v>
      </c>
      <c r="T52" s="13" t="s">
        <v>68</v>
      </c>
      <c r="U52" s="19" t="s">
        <v>45</v>
      </c>
      <c r="V52" s="13" t="s">
        <v>43</v>
      </c>
      <c r="W52" s="13">
        <v>7952336</v>
      </c>
      <c r="X52" s="106" t="s">
        <v>69</v>
      </c>
    </row>
    <row r="53" spans="1:24" s="20" customFormat="1" ht="25.5" x14ac:dyDescent="0.2">
      <c r="A53" s="19">
        <v>40</v>
      </c>
      <c r="B53" s="25" t="s">
        <v>195</v>
      </c>
      <c r="C53" s="14">
        <v>1179466</v>
      </c>
      <c r="D53" s="14" t="s">
        <v>64</v>
      </c>
      <c r="E53" s="21">
        <v>46294.875</v>
      </c>
      <c r="F53" s="21">
        <v>46295.208333333336</v>
      </c>
      <c r="G53" s="15" t="s">
        <v>71</v>
      </c>
      <c r="H53" s="15" t="s">
        <v>38</v>
      </c>
      <c r="I53" s="16" t="s">
        <v>66</v>
      </c>
      <c r="J53" s="17" t="s">
        <v>18</v>
      </c>
      <c r="K53" s="18" t="s">
        <v>73</v>
      </c>
      <c r="L53" s="16" t="s">
        <v>66</v>
      </c>
      <c r="M53" s="17" t="s">
        <v>18</v>
      </c>
      <c r="N53" s="18" t="s">
        <v>79</v>
      </c>
      <c r="O53" s="22">
        <v>37150</v>
      </c>
      <c r="P53" s="17" t="s">
        <v>18</v>
      </c>
      <c r="Q53" s="22">
        <v>34275</v>
      </c>
      <c r="R53" s="23" t="s">
        <v>80</v>
      </c>
      <c r="S53" s="24" t="s">
        <v>59</v>
      </c>
      <c r="T53" s="13" t="s">
        <v>68</v>
      </c>
      <c r="U53" s="19" t="s">
        <v>45</v>
      </c>
      <c r="V53" s="13" t="s">
        <v>43</v>
      </c>
      <c r="W53" s="13">
        <v>7952336</v>
      </c>
      <c r="X53" s="106" t="s">
        <v>69</v>
      </c>
    </row>
    <row r="54" spans="1:24" s="20" customFormat="1" ht="38.25" x14ac:dyDescent="0.2">
      <c r="A54" s="19">
        <v>40</v>
      </c>
      <c r="B54" s="25" t="s">
        <v>182</v>
      </c>
      <c r="C54" s="14">
        <v>1178994</v>
      </c>
      <c r="D54" s="14" t="s">
        <v>64</v>
      </c>
      <c r="E54" s="21">
        <v>46294.875</v>
      </c>
      <c r="F54" s="21">
        <v>46295.208333333336</v>
      </c>
      <c r="G54" s="15" t="s">
        <v>183</v>
      </c>
      <c r="H54" s="15" t="s">
        <v>184</v>
      </c>
      <c r="I54" s="16" t="s">
        <v>83</v>
      </c>
      <c r="J54" s="17" t="s">
        <v>18</v>
      </c>
      <c r="K54" s="18" t="s">
        <v>185</v>
      </c>
      <c r="L54" s="16" t="s">
        <v>186</v>
      </c>
      <c r="M54" s="17" t="s">
        <v>18</v>
      </c>
      <c r="N54" s="18" t="s">
        <v>186</v>
      </c>
      <c r="O54" s="22">
        <v>12400</v>
      </c>
      <c r="P54" s="17" t="s">
        <v>18</v>
      </c>
      <c r="Q54" s="22">
        <v>12600</v>
      </c>
      <c r="R54" s="26" t="s">
        <v>187</v>
      </c>
      <c r="S54" s="24" t="s">
        <v>43</v>
      </c>
      <c r="T54" s="13" t="s">
        <v>110</v>
      </c>
      <c r="U54" s="19" t="s">
        <v>188</v>
      </c>
      <c r="V54" s="13" t="s">
        <v>43</v>
      </c>
      <c r="W54" s="13"/>
      <c r="X54" s="106" t="s">
        <v>189</v>
      </c>
    </row>
    <row r="55" spans="1:24" s="20" customFormat="1" x14ac:dyDescent="0.2">
      <c r="A55" s="19">
        <v>40</v>
      </c>
      <c r="B55" s="25" t="s">
        <v>190</v>
      </c>
      <c r="C55" s="14">
        <v>1179236</v>
      </c>
      <c r="D55" s="14" t="s">
        <v>64</v>
      </c>
      <c r="E55" s="21">
        <v>46294.875</v>
      </c>
      <c r="F55" s="21">
        <v>46295.208333333336</v>
      </c>
      <c r="G55" s="15" t="s">
        <v>82</v>
      </c>
      <c r="H55" s="15" t="s">
        <v>48</v>
      </c>
      <c r="I55" s="16" t="s">
        <v>84</v>
      </c>
      <c r="J55" s="17" t="s">
        <v>18</v>
      </c>
      <c r="K55" s="18" t="s">
        <v>83</v>
      </c>
      <c r="L55" s="16" t="s">
        <v>140</v>
      </c>
      <c r="M55" s="17" t="s">
        <v>18</v>
      </c>
      <c r="N55" s="18" t="s">
        <v>124</v>
      </c>
      <c r="O55" s="22">
        <v>55935</v>
      </c>
      <c r="P55" s="17" t="s">
        <v>18</v>
      </c>
      <c r="Q55" s="22">
        <v>57050</v>
      </c>
      <c r="R55" s="26" t="s">
        <v>141</v>
      </c>
      <c r="S55" s="24" t="s">
        <v>59</v>
      </c>
      <c r="T55" s="13" t="s">
        <v>142</v>
      </c>
      <c r="U55" s="19" t="s">
        <v>61</v>
      </c>
      <c r="V55" s="13" t="s">
        <v>43</v>
      </c>
      <c r="W55" s="13"/>
      <c r="X55" s="106" t="s">
        <v>143</v>
      </c>
    </row>
    <row r="56" spans="1:24" s="20" customFormat="1" x14ac:dyDescent="0.2">
      <c r="A56" s="19">
        <v>40</v>
      </c>
      <c r="B56" s="25" t="s">
        <v>191</v>
      </c>
      <c r="C56" s="14">
        <v>1179254</v>
      </c>
      <c r="D56" s="14" t="s">
        <v>64</v>
      </c>
      <c r="E56" s="21">
        <v>46294.875</v>
      </c>
      <c r="F56" s="21">
        <v>46295.208333333336</v>
      </c>
      <c r="G56" s="15" t="s">
        <v>82</v>
      </c>
      <c r="H56" s="15" t="s">
        <v>38</v>
      </c>
      <c r="I56" s="16" t="s">
        <v>83</v>
      </c>
      <c r="J56" s="17" t="s">
        <v>18</v>
      </c>
      <c r="K56" s="18" t="s">
        <v>84</v>
      </c>
      <c r="L56" s="16" t="s">
        <v>107</v>
      </c>
      <c r="M56" s="17" t="s">
        <v>18</v>
      </c>
      <c r="N56" s="18" t="s">
        <v>124</v>
      </c>
      <c r="O56" s="22">
        <v>58820</v>
      </c>
      <c r="P56" s="17" t="s">
        <v>18</v>
      </c>
      <c r="Q56" s="22">
        <v>57050</v>
      </c>
      <c r="R56" s="26" t="s">
        <v>141</v>
      </c>
      <c r="S56" s="24" t="s">
        <v>59</v>
      </c>
      <c r="T56" s="13" t="s">
        <v>142</v>
      </c>
      <c r="U56" s="19" t="s">
        <v>61</v>
      </c>
      <c r="V56" s="13" t="s">
        <v>43</v>
      </c>
      <c r="W56" s="13"/>
      <c r="X56" s="106" t="s">
        <v>143</v>
      </c>
    </row>
    <row r="57" spans="1:24" s="20" customFormat="1" ht="25.5" x14ac:dyDescent="0.2">
      <c r="A57" s="19">
        <v>40</v>
      </c>
      <c r="B57" s="25" t="s">
        <v>196</v>
      </c>
      <c r="C57" s="14">
        <v>1162815</v>
      </c>
      <c r="D57" s="14" t="s">
        <v>64</v>
      </c>
      <c r="E57" s="21">
        <v>46294.916666666664</v>
      </c>
      <c r="F57" s="21">
        <v>46295.208333333336</v>
      </c>
      <c r="G57" s="15" t="s">
        <v>52</v>
      </c>
      <c r="H57" s="15" t="s">
        <v>48</v>
      </c>
      <c r="I57" s="16" t="s">
        <v>55</v>
      </c>
      <c r="J57" s="17" t="s">
        <v>18</v>
      </c>
      <c r="K57" s="18" t="s">
        <v>54</v>
      </c>
      <c r="L57" s="16" t="s">
        <v>173</v>
      </c>
      <c r="M57" s="17" t="s">
        <v>18</v>
      </c>
      <c r="N57" s="18" t="s">
        <v>130</v>
      </c>
      <c r="O57" s="22">
        <v>37610</v>
      </c>
      <c r="P57" s="17" t="s">
        <v>18</v>
      </c>
      <c r="Q57" s="22">
        <v>38900</v>
      </c>
      <c r="R57" s="23" t="s">
        <v>197</v>
      </c>
      <c r="S57" s="24" t="s">
        <v>59</v>
      </c>
      <c r="T57" s="13" t="s">
        <v>155</v>
      </c>
      <c r="U57" s="19" t="s">
        <v>45</v>
      </c>
      <c r="V57" s="13" t="s">
        <v>43</v>
      </c>
      <c r="W57" s="13">
        <v>999555</v>
      </c>
      <c r="X57" s="106" t="s">
        <v>132</v>
      </c>
    </row>
    <row r="58" spans="1:24" s="20" customFormat="1" ht="25.5" x14ac:dyDescent="0.2">
      <c r="A58" s="19">
        <v>40</v>
      </c>
      <c r="B58" s="25">
        <v>-1162819</v>
      </c>
      <c r="C58" s="14">
        <v>1162819</v>
      </c>
      <c r="D58" s="14" t="s">
        <v>198</v>
      </c>
      <c r="E58" s="21">
        <v>46294.916666666664</v>
      </c>
      <c r="F58" s="21">
        <v>46295.208333333336</v>
      </c>
      <c r="G58" s="15" t="s">
        <v>52</v>
      </c>
      <c r="H58" s="15" t="s">
        <v>38</v>
      </c>
      <c r="I58" s="16" t="s">
        <v>54</v>
      </c>
      <c r="J58" s="17" t="s">
        <v>18</v>
      </c>
      <c r="K58" s="18" t="s">
        <v>55</v>
      </c>
      <c r="L58" s="16" t="s">
        <v>130</v>
      </c>
      <c r="M58" s="17" t="s">
        <v>18</v>
      </c>
      <c r="N58" s="18" t="s">
        <v>173</v>
      </c>
      <c r="O58" s="22">
        <v>40560</v>
      </c>
      <c r="P58" s="17" t="s">
        <v>18</v>
      </c>
      <c r="Q58" s="22">
        <v>39680</v>
      </c>
      <c r="R58" s="23" t="s">
        <v>197</v>
      </c>
      <c r="S58" s="24" t="s">
        <v>59</v>
      </c>
      <c r="T58" s="13" t="s">
        <v>155</v>
      </c>
      <c r="U58" s="19" t="s">
        <v>45</v>
      </c>
      <c r="V58" s="13" t="s">
        <v>43</v>
      </c>
      <c r="W58" s="13">
        <v>999555</v>
      </c>
      <c r="X58" s="106" t="s">
        <v>132</v>
      </c>
    </row>
    <row r="59" spans="1:24" s="20" customFormat="1" ht="25.5" x14ac:dyDescent="0.2">
      <c r="A59" s="19">
        <v>40</v>
      </c>
      <c r="B59" s="25">
        <v>-1162816</v>
      </c>
      <c r="C59" s="14">
        <v>1162816</v>
      </c>
      <c r="D59" s="14" t="s">
        <v>198</v>
      </c>
      <c r="E59" s="21">
        <v>46294.927083333336</v>
      </c>
      <c r="F59" s="21">
        <v>46295.208333333336</v>
      </c>
      <c r="G59" s="15" t="s">
        <v>52</v>
      </c>
      <c r="H59" s="15" t="s">
        <v>48</v>
      </c>
      <c r="I59" s="16" t="s">
        <v>55</v>
      </c>
      <c r="J59" s="17" t="s">
        <v>18</v>
      </c>
      <c r="K59" s="18" t="s">
        <v>54</v>
      </c>
      <c r="L59" s="16" t="s">
        <v>173</v>
      </c>
      <c r="M59" s="17" t="s">
        <v>18</v>
      </c>
      <c r="N59" s="18" t="s">
        <v>173</v>
      </c>
      <c r="O59" s="22">
        <v>37800</v>
      </c>
      <c r="P59" s="17" t="s">
        <v>18</v>
      </c>
      <c r="Q59" s="22">
        <v>40220</v>
      </c>
      <c r="R59" s="23" t="s">
        <v>199</v>
      </c>
      <c r="S59" s="24" t="s">
        <v>59</v>
      </c>
      <c r="T59" s="13" t="s">
        <v>68</v>
      </c>
      <c r="U59" s="19" t="s">
        <v>61</v>
      </c>
      <c r="V59" s="13" t="s">
        <v>43</v>
      </c>
      <c r="W59" s="13">
        <v>999555</v>
      </c>
      <c r="X59" s="106" t="s">
        <v>132</v>
      </c>
    </row>
    <row r="60" spans="1:24" s="20" customFormat="1" x14ac:dyDescent="0.2">
      <c r="A60" s="19">
        <v>40</v>
      </c>
      <c r="B60" s="25" t="s">
        <v>200</v>
      </c>
      <c r="C60" s="14">
        <v>1170137</v>
      </c>
      <c r="D60" s="14" t="s">
        <v>64</v>
      </c>
      <c r="E60" s="21">
        <v>46294.9375</v>
      </c>
      <c r="F60" s="21">
        <v>46295.104166666664</v>
      </c>
      <c r="G60" s="15" t="s">
        <v>82</v>
      </c>
      <c r="H60" s="15" t="s">
        <v>38</v>
      </c>
      <c r="I60" s="16" t="s">
        <v>84</v>
      </c>
      <c r="J60" s="17" t="s">
        <v>18</v>
      </c>
      <c r="K60" s="18" t="s">
        <v>201</v>
      </c>
      <c r="L60" s="16" t="s">
        <v>202</v>
      </c>
      <c r="M60" s="17" t="s">
        <v>18</v>
      </c>
      <c r="N60" s="18" t="s">
        <v>203</v>
      </c>
      <c r="O60" s="22">
        <v>27050</v>
      </c>
      <c r="P60" s="17" t="s">
        <v>18</v>
      </c>
      <c r="Q60" s="22">
        <v>22537</v>
      </c>
      <c r="R60" s="23" t="s">
        <v>204</v>
      </c>
      <c r="S60" s="24" t="s">
        <v>59</v>
      </c>
      <c r="T60" s="13" t="s">
        <v>205</v>
      </c>
      <c r="U60" s="19" t="s">
        <v>61</v>
      </c>
      <c r="V60" s="13" t="s">
        <v>43</v>
      </c>
      <c r="W60" s="13"/>
      <c r="X60" s="106" t="s">
        <v>126</v>
      </c>
    </row>
    <row r="61" spans="1:24" s="20" customFormat="1" ht="51" x14ac:dyDescent="0.2">
      <c r="A61" s="19">
        <v>40</v>
      </c>
      <c r="B61" s="25" t="s">
        <v>206</v>
      </c>
      <c r="C61" s="14">
        <v>1152145</v>
      </c>
      <c r="D61" s="14" t="s">
        <v>64</v>
      </c>
      <c r="E61" s="21">
        <v>46294.958333333336</v>
      </c>
      <c r="F61" s="21">
        <v>46295.208333333336</v>
      </c>
      <c r="G61" s="15" t="s">
        <v>90</v>
      </c>
      <c r="H61" s="15" t="s">
        <v>38</v>
      </c>
      <c r="I61" s="16" t="s">
        <v>93</v>
      </c>
      <c r="J61" s="17" t="s">
        <v>18</v>
      </c>
      <c r="K61" s="18" t="s">
        <v>92</v>
      </c>
      <c r="L61" s="16" t="s">
        <v>97</v>
      </c>
      <c r="M61" s="17" t="s">
        <v>18</v>
      </c>
      <c r="N61" s="18" t="s">
        <v>107</v>
      </c>
      <c r="O61" s="22">
        <v>26370</v>
      </c>
      <c r="P61" s="17" t="s">
        <v>18</v>
      </c>
      <c r="Q61" s="22">
        <v>24415</v>
      </c>
      <c r="R61" s="23" t="s">
        <v>207</v>
      </c>
      <c r="S61" s="24" t="s">
        <v>59</v>
      </c>
      <c r="T61" s="13" t="s">
        <v>68</v>
      </c>
      <c r="U61" s="19" t="s">
        <v>61</v>
      </c>
      <c r="V61" s="13" t="s">
        <v>43</v>
      </c>
      <c r="W61" s="13"/>
      <c r="X61" s="106" t="s">
        <v>126</v>
      </c>
    </row>
    <row r="62" spans="1:24" s="20" customFormat="1" ht="25.5" x14ac:dyDescent="0.2">
      <c r="A62" s="19">
        <v>40</v>
      </c>
      <c r="B62" s="25" t="s">
        <v>208</v>
      </c>
      <c r="C62" s="14">
        <v>1152146</v>
      </c>
      <c r="D62" s="14" t="s">
        <v>64</v>
      </c>
      <c r="E62" s="21">
        <v>46294.958333333336</v>
      </c>
      <c r="F62" s="21">
        <v>46295.208333333336</v>
      </c>
      <c r="G62" s="15" t="s">
        <v>90</v>
      </c>
      <c r="H62" s="15" t="s">
        <v>209</v>
      </c>
      <c r="I62" s="16" t="s">
        <v>93</v>
      </c>
      <c r="J62" s="17" t="s">
        <v>18</v>
      </c>
      <c r="K62" s="18" t="s">
        <v>83</v>
      </c>
      <c r="L62" s="16" t="s">
        <v>210</v>
      </c>
      <c r="M62" s="17" t="s">
        <v>18</v>
      </c>
      <c r="N62" s="18" t="s">
        <v>100</v>
      </c>
      <c r="O62" s="22">
        <v>23853</v>
      </c>
      <c r="P62" s="17" t="s">
        <v>18</v>
      </c>
      <c r="Q62" s="22">
        <v>70711</v>
      </c>
      <c r="R62" s="23" t="s">
        <v>211</v>
      </c>
      <c r="S62" s="24" t="s">
        <v>59</v>
      </c>
      <c r="T62" s="13" t="s">
        <v>68</v>
      </c>
      <c r="U62" s="19" t="s">
        <v>61</v>
      </c>
      <c r="V62" s="13" t="s">
        <v>43</v>
      </c>
      <c r="W62" s="13"/>
      <c r="X62" s="106" t="s">
        <v>126</v>
      </c>
    </row>
    <row r="63" spans="1:24" s="20" customFormat="1" ht="25.5" x14ac:dyDescent="0.2">
      <c r="A63" s="19">
        <v>40</v>
      </c>
      <c r="B63" s="25">
        <v>-1162821</v>
      </c>
      <c r="C63" s="14">
        <v>1162821</v>
      </c>
      <c r="D63" s="14" t="s">
        <v>198</v>
      </c>
      <c r="E63" s="21">
        <v>46294.958333333336</v>
      </c>
      <c r="F63" s="21">
        <v>46295.208333333336</v>
      </c>
      <c r="G63" s="15" t="s">
        <v>90</v>
      </c>
      <c r="H63" s="15" t="s">
        <v>48</v>
      </c>
      <c r="I63" s="16" t="s">
        <v>92</v>
      </c>
      <c r="J63" s="17" t="s">
        <v>18</v>
      </c>
      <c r="K63" s="18" t="s">
        <v>93</v>
      </c>
      <c r="L63" s="16" t="s">
        <v>153</v>
      </c>
      <c r="M63" s="17" t="s">
        <v>18</v>
      </c>
      <c r="N63" s="18" t="s">
        <v>153</v>
      </c>
      <c r="O63" s="22">
        <v>19020</v>
      </c>
      <c r="P63" s="17" t="s">
        <v>18</v>
      </c>
      <c r="Q63" s="22">
        <v>21510</v>
      </c>
      <c r="R63" s="23" t="s">
        <v>212</v>
      </c>
      <c r="S63" s="24" t="s">
        <v>59</v>
      </c>
      <c r="T63" s="13" t="s">
        <v>68</v>
      </c>
      <c r="U63" s="19" t="s">
        <v>61</v>
      </c>
      <c r="V63" s="13" t="s">
        <v>43</v>
      </c>
      <c r="W63" s="13">
        <v>999555</v>
      </c>
      <c r="X63" s="106" t="s">
        <v>132</v>
      </c>
    </row>
    <row r="64" spans="1:24" s="20" customFormat="1" ht="25.5" x14ac:dyDescent="0.2">
      <c r="A64" s="19">
        <v>40</v>
      </c>
      <c r="B64" s="25" t="s">
        <v>213</v>
      </c>
      <c r="C64" s="14">
        <v>1170138</v>
      </c>
      <c r="D64" s="14" t="s">
        <v>64</v>
      </c>
      <c r="E64" s="21">
        <v>46294.979166666664</v>
      </c>
      <c r="F64" s="21">
        <v>46295.145833333336</v>
      </c>
      <c r="G64" s="15" t="s">
        <v>82</v>
      </c>
      <c r="H64" s="15" t="s">
        <v>48</v>
      </c>
      <c r="I64" s="16" t="s">
        <v>201</v>
      </c>
      <c r="J64" s="17" t="s">
        <v>18</v>
      </c>
      <c r="K64" s="18" t="s">
        <v>84</v>
      </c>
      <c r="L64" s="16" t="s">
        <v>203</v>
      </c>
      <c r="M64" s="17" t="s">
        <v>18</v>
      </c>
      <c r="N64" s="18" t="s">
        <v>202</v>
      </c>
      <c r="O64" s="22">
        <v>19750</v>
      </c>
      <c r="P64" s="17" t="s">
        <v>18</v>
      </c>
      <c r="Q64" s="22">
        <v>26834</v>
      </c>
      <c r="R64" s="23" t="s">
        <v>214</v>
      </c>
      <c r="S64" s="24" t="s">
        <v>59</v>
      </c>
      <c r="T64" s="13" t="s">
        <v>205</v>
      </c>
      <c r="U64" s="19" t="s">
        <v>61</v>
      </c>
      <c r="V64" s="13" t="s">
        <v>43</v>
      </c>
      <c r="W64" s="13"/>
      <c r="X64" s="106" t="s">
        <v>126</v>
      </c>
    </row>
    <row r="65" spans="1:24" s="20" customFormat="1" ht="25.5" x14ac:dyDescent="0.2">
      <c r="A65" s="19">
        <v>40</v>
      </c>
      <c r="B65" s="25" t="s">
        <v>215</v>
      </c>
      <c r="C65" s="14">
        <v>1153597</v>
      </c>
      <c r="D65" s="14" t="s">
        <v>64</v>
      </c>
      <c r="E65" s="21">
        <v>46295.083333333336</v>
      </c>
      <c r="F65" s="21">
        <v>46295.208333333336</v>
      </c>
      <c r="G65" s="15" t="s">
        <v>112</v>
      </c>
      <c r="H65" s="15" t="s">
        <v>38</v>
      </c>
      <c r="I65" s="16" t="s">
        <v>83</v>
      </c>
      <c r="J65" s="17" t="s">
        <v>18</v>
      </c>
      <c r="K65" s="18" t="s">
        <v>113</v>
      </c>
      <c r="L65" s="16" t="s">
        <v>114</v>
      </c>
      <c r="M65" s="17" t="s">
        <v>18</v>
      </c>
      <c r="N65" s="18" t="s">
        <v>170</v>
      </c>
      <c r="O65" s="22">
        <v>18200</v>
      </c>
      <c r="P65" s="17" t="s">
        <v>18</v>
      </c>
      <c r="Q65" s="22">
        <v>16700</v>
      </c>
      <c r="R65" s="23" t="s">
        <v>216</v>
      </c>
      <c r="S65" s="24" t="s">
        <v>59</v>
      </c>
      <c r="T65" s="13" t="s">
        <v>68</v>
      </c>
      <c r="U65" s="19" t="s">
        <v>61</v>
      </c>
      <c r="V65" s="13" t="s">
        <v>43</v>
      </c>
      <c r="W65" s="13"/>
      <c r="X65" s="106" t="s">
        <v>126</v>
      </c>
    </row>
    <row r="66" spans="1:24" s="20" customFormat="1" ht="63.75" x14ac:dyDescent="0.2">
      <c r="A66" s="19">
        <v>40</v>
      </c>
      <c r="B66" s="25" t="s">
        <v>217</v>
      </c>
      <c r="C66" s="14">
        <v>1175323</v>
      </c>
      <c r="D66" s="14" t="s">
        <v>64</v>
      </c>
      <c r="E66" s="21">
        <v>46295.874305555553</v>
      </c>
      <c r="F66" s="21">
        <v>46296.083333333336</v>
      </c>
      <c r="G66" s="15" t="s">
        <v>90</v>
      </c>
      <c r="H66" s="15" t="s">
        <v>48</v>
      </c>
      <c r="I66" s="16" t="s">
        <v>92</v>
      </c>
      <c r="J66" s="17" t="s">
        <v>18</v>
      </c>
      <c r="K66" s="18" t="s">
        <v>93</v>
      </c>
      <c r="L66" s="16" t="s">
        <v>152</v>
      </c>
      <c r="M66" s="17" t="s">
        <v>18</v>
      </c>
      <c r="N66" s="18" t="s">
        <v>85</v>
      </c>
      <c r="O66" s="22">
        <v>21500</v>
      </c>
      <c r="P66" s="17" t="s">
        <v>18</v>
      </c>
      <c r="Q66" s="22">
        <v>24715</v>
      </c>
      <c r="R66" s="23" t="s">
        <v>218</v>
      </c>
      <c r="S66" s="24" t="s">
        <v>59</v>
      </c>
      <c r="T66" s="13" t="s">
        <v>68</v>
      </c>
      <c r="U66" s="19" t="s">
        <v>61</v>
      </c>
      <c r="V66" s="13" t="s">
        <v>43</v>
      </c>
      <c r="W66" s="13"/>
      <c r="X66" s="106" t="s">
        <v>126</v>
      </c>
    </row>
    <row r="67" spans="1:24" s="20" customFormat="1" ht="25.5" x14ac:dyDescent="0.2">
      <c r="A67" s="19">
        <v>40</v>
      </c>
      <c r="B67" s="25">
        <v>-1163208</v>
      </c>
      <c r="C67" s="14">
        <v>1163208</v>
      </c>
      <c r="D67" s="14" t="s">
        <v>198</v>
      </c>
      <c r="E67" s="21">
        <v>46295.875</v>
      </c>
      <c r="F67" s="21">
        <v>46296</v>
      </c>
      <c r="G67" s="15" t="s">
        <v>52</v>
      </c>
      <c r="H67" s="15" t="s">
        <v>76</v>
      </c>
      <c r="I67" s="16" t="s">
        <v>55</v>
      </c>
      <c r="J67" s="17" t="s">
        <v>18</v>
      </c>
      <c r="K67" s="18" t="s">
        <v>66</v>
      </c>
      <c r="L67" s="16" t="s">
        <v>221</v>
      </c>
      <c r="M67" s="17" t="s">
        <v>18</v>
      </c>
      <c r="N67" s="18" t="s">
        <v>222</v>
      </c>
      <c r="O67" s="22">
        <v>62708</v>
      </c>
      <c r="P67" s="17" t="s">
        <v>18</v>
      </c>
      <c r="Q67" s="22">
        <v>64490</v>
      </c>
      <c r="R67" s="23" t="s">
        <v>223</v>
      </c>
      <c r="S67" s="24" t="s">
        <v>59</v>
      </c>
      <c r="T67" s="13" t="s">
        <v>224</v>
      </c>
      <c r="U67" s="19" t="s">
        <v>61</v>
      </c>
      <c r="V67" s="13" t="s">
        <v>43</v>
      </c>
      <c r="W67" s="13"/>
      <c r="X67" s="106" t="s">
        <v>62</v>
      </c>
    </row>
    <row r="68" spans="1:24" s="20" customFormat="1" ht="51" x14ac:dyDescent="0.2">
      <c r="A68" s="19">
        <v>40</v>
      </c>
      <c r="B68" s="25" t="s">
        <v>219</v>
      </c>
      <c r="C68" s="14">
        <v>1152138</v>
      </c>
      <c r="D68" s="14" t="s">
        <v>64</v>
      </c>
      <c r="E68" s="21">
        <v>46295.875</v>
      </c>
      <c r="F68" s="21">
        <v>46296.083333333336</v>
      </c>
      <c r="G68" s="15" t="s">
        <v>90</v>
      </c>
      <c r="H68" s="15" t="s">
        <v>48</v>
      </c>
      <c r="I68" s="16" t="s">
        <v>92</v>
      </c>
      <c r="J68" s="17" t="s">
        <v>18</v>
      </c>
      <c r="K68" s="18" t="s">
        <v>93</v>
      </c>
      <c r="L68" s="16" t="s">
        <v>152</v>
      </c>
      <c r="M68" s="17" t="s">
        <v>18</v>
      </c>
      <c r="N68" s="18" t="s">
        <v>85</v>
      </c>
      <c r="O68" s="22">
        <v>21500</v>
      </c>
      <c r="P68" s="17" t="s">
        <v>18</v>
      </c>
      <c r="Q68" s="22">
        <v>24715</v>
      </c>
      <c r="R68" s="23" t="s">
        <v>220</v>
      </c>
      <c r="S68" s="24" t="s">
        <v>59</v>
      </c>
      <c r="T68" s="13" t="s">
        <v>68</v>
      </c>
      <c r="U68" s="19" t="s">
        <v>61</v>
      </c>
      <c r="V68" s="13" t="s">
        <v>43</v>
      </c>
      <c r="W68" s="13"/>
      <c r="X68" s="106" t="s">
        <v>126</v>
      </c>
    </row>
    <row r="69" spans="1:24" s="20" customFormat="1" x14ac:dyDescent="0.2">
      <c r="A69" s="19">
        <v>40</v>
      </c>
      <c r="B69" s="25" t="s">
        <v>225</v>
      </c>
      <c r="C69" s="14">
        <v>1163318</v>
      </c>
      <c r="D69" s="14" t="s">
        <v>64</v>
      </c>
      <c r="E69" s="21">
        <v>46295.875</v>
      </c>
      <c r="F69" s="21">
        <v>46296.208333333336</v>
      </c>
      <c r="G69" s="15" t="s">
        <v>117</v>
      </c>
      <c r="H69" s="15" t="s">
        <v>48</v>
      </c>
      <c r="I69" s="16" t="s">
        <v>84</v>
      </c>
      <c r="J69" s="17" t="s">
        <v>18</v>
      </c>
      <c r="K69" s="18" t="s">
        <v>118</v>
      </c>
      <c r="L69" s="16" t="s">
        <v>119</v>
      </c>
      <c r="M69" s="17" t="s">
        <v>18</v>
      </c>
      <c r="N69" s="18" t="s">
        <v>120</v>
      </c>
      <c r="O69" s="22">
        <v>15770</v>
      </c>
      <c r="P69" s="17" t="s">
        <v>18</v>
      </c>
      <c r="Q69" s="22">
        <v>17910</v>
      </c>
      <c r="R69" s="23" t="s">
        <v>121</v>
      </c>
      <c r="S69" s="24" t="s">
        <v>59</v>
      </c>
      <c r="T69" s="13" t="s">
        <v>122</v>
      </c>
      <c r="U69" s="19" t="s">
        <v>61</v>
      </c>
      <c r="V69" s="13" t="s">
        <v>59</v>
      </c>
      <c r="W69" s="13"/>
      <c r="X69" s="106" t="s">
        <v>88</v>
      </c>
    </row>
    <row r="70" spans="1:24" s="20" customFormat="1" x14ac:dyDescent="0.2">
      <c r="A70" s="19">
        <v>40</v>
      </c>
      <c r="B70" s="25" t="s">
        <v>226</v>
      </c>
      <c r="C70" s="14">
        <v>1169988</v>
      </c>
      <c r="D70" s="14" t="s">
        <v>64</v>
      </c>
      <c r="E70" s="21">
        <v>46295.875</v>
      </c>
      <c r="F70" s="21">
        <v>46296.208333333336</v>
      </c>
      <c r="G70" s="15" t="s">
        <v>52</v>
      </c>
      <c r="H70" s="15" t="s">
        <v>72</v>
      </c>
      <c r="I70" s="16" t="s">
        <v>54</v>
      </c>
      <c r="J70" s="17" t="s">
        <v>18</v>
      </c>
      <c r="K70" s="18" t="s">
        <v>55</v>
      </c>
      <c r="L70" s="16" t="s">
        <v>134</v>
      </c>
      <c r="M70" s="17" t="s">
        <v>18</v>
      </c>
      <c r="N70" s="18" t="s">
        <v>135</v>
      </c>
      <c r="O70" s="22">
        <v>55410</v>
      </c>
      <c r="P70" s="17" t="s">
        <v>18</v>
      </c>
      <c r="Q70" s="22">
        <v>53850</v>
      </c>
      <c r="R70" s="23" t="s">
        <v>136</v>
      </c>
      <c r="S70" s="24" t="s">
        <v>59</v>
      </c>
      <c r="T70" s="13" t="s">
        <v>137</v>
      </c>
      <c r="U70" s="19" t="s">
        <v>61</v>
      </c>
      <c r="V70" s="13" t="s">
        <v>43</v>
      </c>
      <c r="W70" s="13"/>
      <c r="X70" s="106" t="s">
        <v>138</v>
      </c>
    </row>
    <row r="71" spans="1:24" s="20" customFormat="1" ht="25.5" x14ac:dyDescent="0.2">
      <c r="A71" s="19">
        <v>40</v>
      </c>
      <c r="B71" s="25">
        <v>-1179451</v>
      </c>
      <c r="C71" s="14">
        <v>1179451</v>
      </c>
      <c r="D71" s="14" t="s">
        <v>198</v>
      </c>
      <c r="E71" s="21">
        <v>46295.875</v>
      </c>
      <c r="F71" s="21">
        <v>46296.208333333336</v>
      </c>
      <c r="G71" s="15" t="s">
        <v>71</v>
      </c>
      <c r="H71" s="15" t="s">
        <v>48</v>
      </c>
      <c r="I71" s="16" t="s">
        <v>73</v>
      </c>
      <c r="J71" s="17" t="s">
        <v>18</v>
      </c>
      <c r="K71" s="18" t="s">
        <v>66</v>
      </c>
      <c r="L71" s="16" t="s">
        <v>79</v>
      </c>
      <c r="M71" s="17" t="s">
        <v>18</v>
      </c>
      <c r="N71" s="18" t="s">
        <v>66</v>
      </c>
      <c r="O71" s="22">
        <v>32500</v>
      </c>
      <c r="P71" s="17" t="s">
        <v>18</v>
      </c>
      <c r="Q71" s="22">
        <v>37530</v>
      </c>
      <c r="R71" s="23" t="s">
        <v>228</v>
      </c>
      <c r="S71" s="24" t="s">
        <v>59</v>
      </c>
      <c r="T71" s="13" t="s">
        <v>68</v>
      </c>
      <c r="U71" s="19" t="s">
        <v>45</v>
      </c>
      <c r="V71" s="13" t="s">
        <v>43</v>
      </c>
      <c r="W71" s="13">
        <v>7952260</v>
      </c>
      <c r="X71" s="106" t="s">
        <v>69</v>
      </c>
    </row>
    <row r="72" spans="1:24" s="20" customFormat="1" ht="38.25" x14ac:dyDescent="0.2">
      <c r="A72" s="19">
        <v>40</v>
      </c>
      <c r="B72" s="25" t="s">
        <v>227</v>
      </c>
      <c r="C72" s="14">
        <v>1179015</v>
      </c>
      <c r="D72" s="14" t="s">
        <v>64</v>
      </c>
      <c r="E72" s="21">
        <v>46295.875</v>
      </c>
      <c r="F72" s="21">
        <v>46296.208333333336</v>
      </c>
      <c r="G72" s="15" t="s">
        <v>183</v>
      </c>
      <c r="H72" s="15" t="s">
        <v>184</v>
      </c>
      <c r="I72" s="16" t="s">
        <v>83</v>
      </c>
      <c r="J72" s="17" t="s">
        <v>18</v>
      </c>
      <c r="K72" s="18" t="s">
        <v>185</v>
      </c>
      <c r="L72" s="16" t="s">
        <v>186</v>
      </c>
      <c r="M72" s="17" t="s">
        <v>18</v>
      </c>
      <c r="N72" s="18" t="s">
        <v>186</v>
      </c>
      <c r="O72" s="22">
        <v>12400</v>
      </c>
      <c r="P72" s="17" t="s">
        <v>18</v>
      </c>
      <c r="Q72" s="22">
        <v>12600</v>
      </c>
      <c r="R72" s="23" t="s">
        <v>187</v>
      </c>
      <c r="S72" s="24" t="s">
        <v>43</v>
      </c>
      <c r="T72" s="13" t="s">
        <v>110</v>
      </c>
      <c r="U72" s="19" t="s">
        <v>188</v>
      </c>
      <c r="V72" s="13" t="s">
        <v>43</v>
      </c>
      <c r="W72" s="13"/>
      <c r="X72" s="106" t="s">
        <v>189</v>
      </c>
    </row>
    <row r="73" spans="1:24" s="20" customFormat="1" x14ac:dyDescent="0.2">
      <c r="A73" s="19">
        <v>40</v>
      </c>
      <c r="B73" s="25" t="s">
        <v>229</v>
      </c>
      <c r="C73" s="14">
        <v>1160602</v>
      </c>
      <c r="D73" s="14" t="s">
        <v>64</v>
      </c>
      <c r="E73" s="21">
        <v>46295.916666666664</v>
      </c>
      <c r="F73" s="21">
        <v>46296.208333333336</v>
      </c>
      <c r="G73" s="15" t="s">
        <v>52</v>
      </c>
      <c r="H73" s="15" t="s">
        <v>38</v>
      </c>
      <c r="I73" s="16" t="s">
        <v>54</v>
      </c>
      <c r="J73" s="17" t="s">
        <v>18</v>
      </c>
      <c r="K73" s="18" t="s">
        <v>55</v>
      </c>
      <c r="L73" s="16" t="s">
        <v>230</v>
      </c>
      <c r="M73" s="17" t="s">
        <v>18</v>
      </c>
      <c r="N73" s="18" t="s">
        <v>57</v>
      </c>
      <c r="O73" s="22">
        <v>28700</v>
      </c>
      <c r="P73" s="17" t="s">
        <v>18</v>
      </c>
      <c r="Q73" s="22">
        <v>26400</v>
      </c>
      <c r="R73" s="23" t="s">
        <v>231</v>
      </c>
      <c r="S73" s="24" t="s">
        <v>59</v>
      </c>
      <c r="T73" s="13" t="s">
        <v>44</v>
      </c>
      <c r="U73" s="19" t="s">
        <v>45</v>
      </c>
      <c r="V73" s="13" t="s">
        <v>43</v>
      </c>
      <c r="W73" s="13">
        <v>970614</v>
      </c>
      <c r="X73" s="106" t="s">
        <v>232</v>
      </c>
    </row>
    <row r="74" spans="1:24" s="20" customFormat="1" x14ac:dyDescent="0.2">
      <c r="A74" s="19">
        <v>40</v>
      </c>
      <c r="B74" s="25" t="s">
        <v>235</v>
      </c>
      <c r="C74" s="14">
        <v>1152142</v>
      </c>
      <c r="D74" s="14" t="s">
        <v>64</v>
      </c>
      <c r="E74" s="21">
        <v>46295.958333333336</v>
      </c>
      <c r="F74" s="21">
        <v>46296.208333333336</v>
      </c>
      <c r="G74" s="15" t="s">
        <v>112</v>
      </c>
      <c r="H74" s="15" t="s">
        <v>38</v>
      </c>
      <c r="I74" s="16" t="s">
        <v>83</v>
      </c>
      <c r="J74" s="17" t="s">
        <v>18</v>
      </c>
      <c r="K74" s="18" t="s">
        <v>113</v>
      </c>
      <c r="L74" s="16" t="s">
        <v>108</v>
      </c>
      <c r="M74" s="17" t="s">
        <v>18</v>
      </c>
      <c r="N74" s="18" t="s">
        <v>236</v>
      </c>
      <c r="O74" s="22">
        <v>19700</v>
      </c>
      <c r="P74" s="17" t="s">
        <v>18</v>
      </c>
      <c r="Q74" s="22">
        <v>17800</v>
      </c>
      <c r="R74" s="23" t="s">
        <v>237</v>
      </c>
      <c r="S74" s="24" t="s">
        <v>59</v>
      </c>
      <c r="T74" s="13" t="s">
        <v>68</v>
      </c>
      <c r="U74" s="19" t="s">
        <v>61</v>
      </c>
      <c r="V74" s="13" t="s">
        <v>43</v>
      </c>
      <c r="W74" s="13"/>
      <c r="X74" s="106" t="s">
        <v>126</v>
      </c>
    </row>
    <row r="75" spans="1:24" s="20" customFormat="1" ht="38.25" x14ac:dyDescent="0.2">
      <c r="A75" s="19">
        <v>40</v>
      </c>
      <c r="B75" s="25" t="s">
        <v>233</v>
      </c>
      <c r="C75" s="14">
        <v>1152140</v>
      </c>
      <c r="D75" s="14" t="s">
        <v>64</v>
      </c>
      <c r="E75" s="21">
        <v>46295.958333333336</v>
      </c>
      <c r="F75" s="21">
        <v>46296.208333333336</v>
      </c>
      <c r="G75" s="15" t="s">
        <v>90</v>
      </c>
      <c r="H75" s="15" t="s">
        <v>38</v>
      </c>
      <c r="I75" s="16" t="s">
        <v>93</v>
      </c>
      <c r="J75" s="17" t="s">
        <v>18</v>
      </c>
      <c r="K75" s="18" t="s">
        <v>92</v>
      </c>
      <c r="L75" s="16" t="s">
        <v>160</v>
      </c>
      <c r="M75" s="17" t="s">
        <v>18</v>
      </c>
      <c r="N75" s="18" t="s">
        <v>114</v>
      </c>
      <c r="O75" s="22">
        <v>31100</v>
      </c>
      <c r="P75" s="17" t="s">
        <v>18</v>
      </c>
      <c r="Q75" s="22">
        <v>29500</v>
      </c>
      <c r="R75" s="23" t="s">
        <v>234</v>
      </c>
      <c r="S75" s="24" t="s">
        <v>59</v>
      </c>
      <c r="T75" s="13" t="s">
        <v>68</v>
      </c>
      <c r="U75" s="19" t="s">
        <v>61</v>
      </c>
      <c r="V75" s="13" t="s">
        <v>43</v>
      </c>
      <c r="W75" s="13"/>
      <c r="X75" s="106" t="s">
        <v>126</v>
      </c>
    </row>
    <row r="76" spans="1:24" s="20" customFormat="1" x14ac:dyDescent="0.2">
      <c r="A76" s="19">
        <v>40</v>
      </c>
      <c r="B76" s="25" t="s">
        <v>243</v>
      </c>
      <c r="C76" s="14">
        <v>1171365</v>
      </c>
      <c r="D76" s="14" t="s">
        <v>64</v>
      </c>
      <c r="E76" s="21">
        <v>46296.875</v>
      </c>
      <c r="F76" s="21">
        <v>46297.041666666664</v>
      </c>
      <c r="G76" s="15" t="s">
        <v>82</v>
      </c>
      <c r="H76" s="15" t="s">
        <v>48</v>
      </c>
      <c r="I76" s="16" t="s">
        <v>84</v>
      </c>
      <c r="J76" s="17" t="s">
        <v>18</v>
      </c>
      <c r="K76" s="18" t="s">
        <v>83</v>
      </c>
      <c r="L76" s="16" t="s">
        <v>244</v>
      </c>
      <c r="M76" s="17" t="s">
        <v>18</v>
      </c>
      <c r="N76" s="18" t="s">
        <v>245</v>
      </c>
      <c r="O76" s="22">
        <v>50433</v>
      </c>
      <c r="P76" s="17" t="s">
        <v>18</v>
      </c>
      <c r="Q76" s="22">
        <v>53111</v>
      </c>
      <c r="R76" s="23" t="s">
        <v>246</v>
      </c>
      <c r="S76" s="24" t="s">
        <v>59</v>
      </c>
      <c r="T76" s="13" t="s">
        <v>87</v>
      </c>
      <c r="U76" s="19" t="s">
        <v>61</v>
      </c>
      <c r="V76" s="13" t="s">
        <v>43</v>
      </c>
      <c r="W76" s="13"/>
      <c r="X76" s="106" t="s">
        <v>88</v>
      </c>
    </row>
    <row r="77" spans="1:24" s="20" customFormat="1" x14ac:dyDescent="0.2">
      <c r="A77" s="19">
        <v>40</v>
      </c>
      <c r="B77" s="25" t="s">
        <v>238</v>
      </c>
      <c r="C77" s="14">
        <v>1163319</v>
      </c>
      <c r="D77" s="14" t="s">
        <v>64</v>
      </c>
      <c r="E77" s="21">
        <v>46296.875</v>
      </c>
      <c r="F77" s="21">
        <v>46297.208333333336</v>
      </c>
      <c r="G77" s="15" t="s">
        <v>117</v>
      </c>
      <c r="H77" s="15" t="s">
        <v>48</v>
      </c>
      <c r="I77" s="16" t="s">
        <v>84</v>
      </c>
      <c r="J77" s="17" t="s">
        <v>18</v>
      </c>
      <c r="K77" s="18" t="s">
        <v>118</v>
      </c>
      <c r="L77" s="16" t="s">
        <v>119</v>
      </c>
      <c r="M77" s="17" t="s">
        <v>18</v>
      </c>
      <c r="N77" s="18" t="s">
        <v>120</v>
      </c>
      <c r="O77" s="22">
        <v>15770</v>
      </c>
      <c r="P77" s="17" t="s">
        <v>18</v>
      </c>
      <c r="Q77" s="22">
        <v>17910</v>
      </c>
      <c r="R77" s="23" t="s">
        <v>121</v>
      </c>
      <c r="S77" s="24" t="s">
        <v>59</v>
      </c>
      <c r="T77" s="13" t="s">
        <v>122</v>
      </c>
      <c r="U77" s="19" t="s">
        <v>61</v>
      </c>
      <c r="V77" s="13" t="s">
        <v>59</v>
      </c>
      <c r="W77" s="13"/>
      <c r="X77" s="106" t="s">
        <v>88</v>
      </c>
    </row>
    <row r="78" spans="1:24" s="20" customFormat="1" ht="38.25" x14ac:dyDescent="0.2">
      <c r="A78" s="19">
        <v>40</v>
      </c>
      <c r="B78" s="25" t="s">
        <v>239</v>
      </c>
      <c r="C78" s="14">
        <v>1169991</v>
      </c>
      <c r="D78" s="14" t="s">
        <v>64</v>
      </c>
      <c r="E78" s="21">
        <v>46296.875</v>
      </c>
      <c r="F78" s="21">
        <v>46297.208333333336</v>
      </c>
      <c r="G78" s="15" t="s">
        <v>52</v>
      </c>
      <c r="H78" s="15" t="s">
        <v>72</v>
      </c>
      <c r="I78" s="16" t="s">
        <v>54</v>
      </c>
      <c r="J78" s="17" t="s">
        <v>18</v>
      </c>
      <c r="K78" s="18" t="s">
        <v>55</v>
      </c>
      <c r="L78" s="16" t="s">
        <v>240</v>
      </c>
      <c r="M78" s="17" t="s">
        <v>18</v>
      </c>
      <c r="N78" s="18" t="s">
        <v>241</v>
      </c>
      <c r="O78" s="22">
        <v>50870</v>
      </c>
      <c r="P78" s="17" t="s">
        <v>18</v>
      </c>
      <c r="Q78" s="22">
        <v>49300</v>
      </c>
      <c r="R78" s="23" t="s">
        <v>242</v>
      </c>
      <c r="S78" s="24" t="s">
        <v>59</v>
      </c>
      <c r="T78" s="13" t="s">
        <v>137</v>
      </c>
      <c r="U78" s="19" t="s">
        <v>61</v>
      </c>
      <c r="V78" s="13" t="s">
        <v>43</v>
      </c>
      <c r="W78" s="13"/>
      <c r="X78" s="106" t="s">
        <v>138</v>
      </c>
    </row>
    <row r="79" spans="1:24" ht="25.5" x14ac:dyDescent="0.2">
      <c r="A79" s="19">
        <v>40</v>
      </c>
      <c r="B79" s="25">
        <v>-1179452</v>
      </c>
      <c r="C79" s="14">
        <v>1179452</v>
      </c>
      <c r="D79" s="14" t="s">
        <v>198</v>
      </c>
      <c r="E79" s="21">
        <v>46296.875</v>
      </c>
      <c r="F79" s="21">
        <v>46297.208333333336</v>
      </c>
      <c r="G79" s="15" t="s">
        <v>71</v>
      </c>
      <c r="H79" s="15" t="s">
        <v>48</v>
      </c>
      <c r="I79" s="16" t="s">
        <v>73</v>
      </c>
      <c r="J79" s="17" t="s">
        <v>18</v>
      </c>
      <c r="K79" s="18" t="s">
        <v>66</v>
      </c>
      <c r="L79" s="16" t="s">
        <v>79</v>
      </c>
      <c r="M79" s="17" t="s">
        <v>18</v>
      </c>
      <c r="N79" s="18" t="s">
        <v>66</v>
      </c>
      <c r="O79" s="22">
        <v>32500</v>
      </c>
      <c r="P79" s="17" t="s">
        <v>18</v>
      </c>
      <c r="Q79" s="22">
        <v>37530</v>
      </c>
      <c r="R79" s="23" t="s">
        <v>228</v>
      </c>
      <c r="S79" s="24" t="s">
        <v>59</v>
      </c>
      <c r="T79" s="13" t="s">
        <v>68</v>
      </c>
      <c r="U79" s="19" t="s">
        <v>45</v>
      </c>
      <c r="V79" s="13" t="s">
        <v>43</v>
      </c>
      <c r="W79" s="13"/>
      <c r="X79" s="106" t="s">
        <v>69</v>
      </c>
    </row>
    <row r="80" spans="1:24" ht="38.25" x14ac:dyDescent="0.2">
      <c r="A80" s="19">
        <v>40</v>
      </c>
      <c r="B80" s="25" t="s">
        <v>247</v>
      </c>
      <c r="C80" s="14">
        <v>1179019</v>
      </c>
      <c r="D80" s="14" t="s">
        <v>64</v>
      </c>
      <c r="E80" s="21">
        <v>46296.875</v>
      </c>
      <c r="F80" s="21">
        <v>46297.208333333336</v>
      </c>
      <c r="G80" s="15" t="s">
        <v>183</v>
      </c>
      <c r="H80" s="15" t="s">
        <v>184</v>
      </c>
      <c r="I80" s="16" t="s">
        <v>83</v>
      </c>
      <c r="J80" s="17" t="s">
        <v>18</v>
      </c>
      <c r="K80" s="18" t="s">
        <v>185</v>
      </c>
      <c r="L80" s="16" t="s">
        <v>186</v>
      </c>
      <c r="M80" s="17" t="s">
        <v>18</v>
      </c>
      <c r="N80" s="18" t="s">
        <v>186</v>
      </c>
      <c r="O80" s="22">
        <v>12400</v>
      </c>
      <c r="P80" s="17" t="s">
        <v>18</v>
      </c>
      <c r="Q80" s="22">
        <v>12600</v>
      </c>
      <c r="R80" s="23" t="s">
        <v>187</v>
      </c>
      <c r="S80" s="24" t="s">
        <v>43</v>
      </c>
      <c r="T80" s="13" t="s">
        <v>110</v>
      </c>
      <c r="U80" s="19" t="s">
        <v>188</v>
      </c>
      <c r="V80" s="13" t="s">
        <v>43</v>
      </c>
      <c r="W80" s="13"/>
      <c r="X80" s="106" t="s">
        <v>189</v>
      </c>
    </row>
    <row r="81" spans="1:24" ht="63.75" x14ac:dyDescent="0.2">
      <c r="A81" s="19">
        <v>40</v>
      </c>
      <c r="B81" s="25" t="s">
        <v>248</v>
      </c>
      <c r="C81" s="14">
        <v>1152157</v>
      </c>
      <c r="D81" s="14" t="s">
        <v>64</v>
      </c>
      <c r="E81" s="21">
        <v>46296.916666666664</v>
      </c>
      <c r="F81" s="21">
        <v>46297.083333333336</v>
      </c>
      <c r="G81" s="15" t="s">
        <v>112</v>
      </c>
      <c r="H81" s="15" t="s">
        <v>48</v>
      </c>
      <c r="I81" s="16" t="s">
        <v>113</v>
      </c>
      <c r="J81" s="17" t="s">
        <v>18</v>
      </c>
      <c r="K81" s="18" t="s">
        <v>93</v>
      </c>
      <c r="L81" s="16" t="s">
        <v>159</v>
      </c>
      <c r="M81" s="17" t="s">
        <v>18</v>
      </c>
      <c r="N81" s="18" t="s">
        <v>160</v>
      </c>
      <c r="O81" s="22">
        <v>16200</v>
      </c>
      <c r="P81" s="17" t="s">
        <v>18</v>
      </c>
      <c r="Q81" s="22">
        <v>29600</v>
      </c>
      <c r="R81" s="23" t="s">
        <v>249</v>
      </c>
      <c r="S81" s="24" t="s">
        <v>59</v>
      </c>
      <c r="T81" s="13" t="s">
        <v>68</v>
      </c>
      <c r="U81" s="19" t="s">
        <v>61</v>
      </c>
      <c r="V81" s="13" t="s">
        <v>43</v>
      </c>
      <c r="W81" s="13"/>
      <c r="X81" s="106" t="s">
        <v>126</v>
      </c>
    </row>
    <row r="82" spans="1:24" ht="38.25" x14ac:dyDescent="0.2">
      <c r="A82" s="19">
        <v>40</v>
      </c>
      <c r="B82" s="25" t="s">
        <v>250</v>
      </c>
      <c r="C82" s="14">
        <v>1160677</v>
      </c>
      <c r="D82" s="14" t="s">
        <v>64</v>
      </c>
      <c r="E82" s="21">
        <v>46296.916666666664</v>
      </c>
      <c r="F82" s="21">
        <v>46297.208333333336</v>
      </c>
      <c r="G82" s="15" t="s">
        <v>52</v>
      </c>
      <c r="H82" s="15" t="s">
        <v>251</v>
      </c>
      <c r="I82" s="16">
        <v>0</v>
      </c>
      <c r="J82" s="17" t="s">
        <v>18</v>
      </c>
      <c r="K82" s="18">
        <v>0</v>
      </c>
      <c r="L82" s="16">
        <v>0</v>
      </c>
      <c r="M82" s="17" t="s">
        <v>18</v>
      </c>
      <c r="N82" s="18">
        <v>0</v>
      </c>
      <c r="O82" s="22">
        <v>36300</v>
      </c>
      <c r="P82" s="17" t="s">
        <v>18</v>
      </c>
      <c r="Q82" s="22">
        <v>36500</v>
      </c>
      <c r="R82" s="23" t="s">
        <v>252</v>
      </c>
      <c r="S82" s="24" t="s">
        <v>59</v>
      </c>
      <c r="T82" s="13" t="s">
        <v>44</v>
      </c>
      <c r="U82" s="19" t="s">
        <v>61</v>
      </c>
      <c r="V82" s="13" t="s">
        <v>43</v>
      </c>
      <c r="W82" s="13">
        <v>970615</v>
      </c>
      <c r="X82" s="106" t="s">
        <v>232</v>
      </c>
    </row>
    <row r="83" spans="1:24" ht="25.5" x14ac:dyDescent="0.2">
      <c r="A83" s="19">
        <v>40</v>
      </c>
      <c r="B83" s="25" t="s">
        <v>253</v>
      </c>
      <c r="C83" s="14">
        <v>1160685</v>
      </c>
      <c r="D83" s="14" t="s">
        <v>64</v>
      </c>
      <c r="E83" s="21">
        <v>46296.916666666664</v>
      </c>
      <c r="F83" s="21">
        <v>46297.208333333336</v>
      </c>
      <c r="G83" s="15" t="s">
        <v>52</v>
      </c>
      <c r="H83" s="15" t="s">
        <v>172</v>
      </c>
      <c r="I83" s="16" t="s">
        <v>55</v>
      </c>
      <c r="J83" s="17" t="s">
        <v>18</v>
      </c>
      <c r="K83" s="18" t="s">
        <v>54</v>
      </c>
      <c r="L83" s="16" t="s">
        <v>254</v>
      </c>
      <c r="M83" s="17" t="s">
        <v>18</v>
      </c>
      <c r="N83" s="18" t="s">
        <v>130</v>
      </c>
      <c r="O83" s="22">
        <v>36400</v>
      </c>
      <c r="P83" s="17" t="s">
        <v>18</v>
      </c>
      <c r="Q83" s="22">
        <v>37100</v>
      </c>
      <c r="R83" s="23" t="s">
        <v>255</v>
      </c>
      <c r="S83" s="24" t="s">
        <v>59</v>
      </c>
      <c r="T83" s="13" t="s">
        <v>44</v>
      </c>
      <c r="U83" s="19" t="s">
        <v>61</v>
      </c>
      <c r="V83" s="13" t="s">
        <v>43</v>
      </c>
      <c r="W83" s="13">
        <v>970615</v>
      </c>
      <c r="X83" s="106" t="s">
        <v>232</v>
      </c>
    </row>
    <row r="84" spans="1:24" x14ac:dyDescent="0.2">
      <c r="A84" s="19">
        <v>40</v>
      </c>
      <c r="B84" s="25" t="s">
        <v>256</v>
      </c>
      <c r="C84" s="14">
        <v>1171028</v>
      </c>
      <c r="D84" s="14" t="s">
        <v>64</v>
      </c>
      <c r="E84" s="21">
        <v>46296.916666666664</v>
      </c>
      <c r="F84" s="21">
        <v>46300.166666666664</v>
      </c>
      <c r="G84" s="15" t="s">
        <v>82</v>
      </c>
      <c r="H84" s="15" t="s">
        <v>91</v>
      </c>
      <c r="I84" s="16" t="s">
        <v>84</v>
      </c>
      <c r="J84" s="17" t="s">
        <v>18</v>
      </c>
      <c r="K84" s="18" t="s">
        <v>83</v>
      </c>
      <c r="L84" s="16" t="s">
        <v>257</v>
      </c>
      <c r="M84" s="17" t="s">
        <v>18</v>
      </c>
      <c r="N84" s="18" t="s">
        <v>140</v>
      </c>
      <c r="O84" s="22">
        <v>53078</v>
      </c>
      <c r="P84" s="17" t="s">
        <v>18</v>
      </c>
      <c r="Q84" s="22">
        <v>54373</v>
      </c>
      <c r="R84" s="23" t="s">
        <v>258</v>
      </c>
      <c r="S84" s="24" t="s">
        <v>59</v>
      </c>
      <c r="T84" s="13" t="s">
        <v>87</v>
      </c>
      <c r="U84" s="19" t="s">
        <v>61</v>
      </c>
      <c r="V84" s="13" t="s">
        <v>43</v>
      </c>
      <c r="W84" s="13"/>
      <c r="X84" s="106" t="s">
        <v>88</v>
      </c>
    </row>
    <row r="85" spans="1:24" ht="25.5" x14ac:dyDescent="0.2">
      <c r="A85" s="19">
        <v>40</v>
      </c>
      <c r="B85" s="25" t="s">
        <v>259</v>
      </c>
      <c r="C85" s="14">
        <v>1171035</v>
      </c>
      <c r="D85" s="14" t="s">
        <v>64</v>
      </c>
      <c r="E85" s="21">
        <v>46296.916666666664</v>
      </c>
      <c r="F85" s="21">
        <v>46300.166666666664</v>
      </c>
      <c r="G85" s="15" t="s">
        <v>82</v>
      </c>
      <c r="H85" s="15" t="s">
        <v>260</v>
      </c>
      <c r="I85" s="16" t="s">
        <v>83</v>
      </c>
      <c r="J85" s="17" t="s">
        <v>18</v>
      </c>
      <c r="K85" s="18" t="s">
        <v>84</v>
      </c>
      <c r="L85" s="16" t="s">
        <v>257</v>
      </c>
      <c r="M85" s="17" t="s">
        <v>18</v>
      </c>
      <c r="N85" s="18" t="s">
        <v>257</v>
      </c>
      <c r="O85" s="22">
        <v>53450</v>
      </c>
      <c r="P85" s="17" t="s">
        <v>18</v>
      </c>
      <c r="Q85" s="22">
        <v>53117</v>
      </c>
      <c r="R85" s="23" t="s">
        <v>261</v>
      </c>
      <c r="S85" s="24" t="s">
        <v>59</v>
      </c>
      <c r="T85" s="13" t="s">
        <v>87</v>
      </c>
      <c r="U85" s="19" t="s">
        <v>188</v>
      </c>
      <c r="V85" s="13" t="s">
        <v>43</v>
      </c>
      <c r="W85" s="13"/>
      <c r="X85" s="106" t="s">
        <v>88</v>
      </c>
    </row>
    <row r="86" spans="1:24" x14ac:dyDescent="0.2">
      <c r="A86" s="19">
        <v>40</v>
      </c>
      <c r="B86" s="25" t="s">
        <v>262</v>
      </c>
      <c r="C86" s="14">
        <v>1171249</v>
      </c>
      <c r="D86" s="14" t="s">
        <v>64</v>
      </c>
      <c r="E86" s="21">
        <v>46296.916666666664</v>
      </c>
      <c r="F86" s="21">
        <v>46300.166666666664</v>
      </c>
      <c r="G86" s="15" t="s">
        <v>82</v>
      </c>
      <c r="H86" s="15" t="s">
        <v>48</v>
      </c>
      <c r="I86" s="16" t="s">
        <v>84</v>
      </c>
      <c r="J86" s="17" t="s">
        <v>18</v>
      </c>
      <c r="K86" s="18" t="s">
        <v>83</v>
      </c>
      <c r="L86" s="16" t="s">
        <v>244</v>
      </c>
      <c r="M86" s="17" t="s">
        <v>18</v>
      </c>
      <c r="N86" s="18" t="s">
        <v>245</v>
      </c>
      <c r="O86" s="22">
        <v>51388</v>
      </c>
      <c r="P86" s="17" t="s">
        <v>18</v>
      </c>
      <c r="Q86" s="22">
        <v>53111</v>
      </c>
      <c r="R86" s="23" t="s">
        <v>246</v>
      </c>
      <c r="S86" s="24" t="s">
        <v>59</v>
      </c>
      <c r="T86" s="13" t="s">
        <v>87</v>
      </c>
      <c r="U86" s="19" t="s">
        <v>61</v>
      </c>
      <c r="V86" s="13" t="s">
        <v>43</v>
      </c>
      <c r="W86" s="13"/>
      <c r="X86" s="106" t="s">
        <v>88</v>
      </c>
    </row>
    <row r="87" spans="1:24" ht="38.25" x14ac:dyDescent="0.2">
      <c r="A87" s="19">
        <v>40</v>
      </c>
      <c r="B87" s="25" t="s">
        <v>263</v>
      </c>
      <c r="C87" s="14">
        <v>1152161</v>
      </c>
      <c r="D87" s="14" t="s">
        <v>64</v>
      </c>
      <c r="E87" s="21">
        <v>46296.958333333336</v>
      </c>
      <c r="F87" s="21">
        <v>46297.208333333336</v>
      </c>
      <c r="G87" s="15" t="s">
        <v>82</v>
      </c>
      <c r="H87" s="15" t="s">
        <v>38</v>
      </c>
      <c r="I87" s="16" t="s">
        <v>83</v>
      </c>
      <c r="J87" s="17" t="s">
        <v>18</v>
      </c>
      <c r="K87" s="18" t="s">
        <v>84</v>
      </c>
      <c r="L87" s="16" t="s">
        <v>264</v>
      </c>
      <c r="M87" s="17" t="s">
        <v>18</v>
      </c>
      <c r="N87" s="18" t="s">
        <v>100</v>
      </c>
      <c r="O87" s="22">
        <v>75500</v>
      </c>
      <c r="P87" s="17" t="s">
        <v>18</v>
      </c>
      <c r="Q87" s="22">
        <v>73746</v>
      </c>
      <c r="R87" s="23" t="s">
        <v>265</v>
      </c>
      <c r="S87" s="24" t="s">
        <v>59</v>
      </c>
      <c r="T87" s="13" t="s">
        <v>68</v>
      </c>
      <c r="U87" s="19" t="s">
        <v>61</v>
      </c>
      <c r="V87" s="13" t="s">
        <v>43</v>
      </c>
      <c r="W87" s="13"/>
      <c r="X87" s="106" t="s">
        <v>126</v>
      </c>
    </row>
    <row r="88" spans="1:24" ht="51" x14ac:dyDescent="0.2">
      <c r="A88" s="19">
        <v>40</v>
      </c>
      <c r="B88" s="25" t="s">
        <v>266</v>
      </c>
      <c r="C88" s="14">
        <v>1152166</v>
      </c>
      <c r="D88" s="14" t="s">
        <v>64</v>
      </c>
      <c r="E88" s="21">
        <v>46296.958333333336</v>
      </c>
      <c r="F88" s="21">
        <v>46297.208333333336</v>
      </c>
      <c r="G88" s="15" t="s">
        <v>82</v>
      </c>
      <c r="H88" s="15" t="s">
        <v>38</v>
      </c>
      <c r="I88" s="16" t="s">
        <v>83</v>
      </c>
      <c r="J88" s="17" t="s">
        <v>18</v>
      </c>
      <c r="K88" s="18" t="s">
        <v>84</v>
      </c>
      <c r="L88" s="16" t="s">
        <v>264</v>
      </c>
      <c r="M88" s="17" t="s">
        <v>18</v>
      </c>
      <c r="N88" s="18" t="s">
        <v>85</v>
      </c>
      <c r="O88" s="22">
        <v>72061</v>
      </c>
      <c r="P88" s="17" t="s">
        <v>18</v>
      </c>
      <c r="Q88" s="22">
        <v>70215</v>
      </c>
      <c r="R88" s="23" t="s">
        <v>267</v>
      </c>
      <c r="S88" s="24" t="s">
        <v>59</v>
      </c>
      <c r="T88" s="13" t="s">
        <v>68</v>
      </c>
      <c r="U88" s="19" t="s">
        <v>61</v>
      </c>
      <c r="V88" s="13" t="s">
        <v>43</v>
      </c>
      <c r="W88" s="13"/>
      <c r="X88" s="106" t="s">
        <v>126</v>
      </c>
    </row>
    <row r="89" spans="1:24" ht="38.25" x14ac:dyDescent="0.2">
      <c r="A89" s="19">
        <v>40</v>
      </c>
      <c r="B89" s="25" t="s">
        <v>268</v>
      </c>
      <c r="C89" s="14">
        <v>1152167</v>
      </c>
      <c r="D89" s="14" t="s">
        <v>64</v>
      </c>
      <c r="E89" s="21">
        <v>46296.958333333336</v>
      </c>
      <c r="F89" s="21">
        <v>46297.208333333336</v>
      </c>
      <c r="G89" s="15" t="s">
        <v>82</v>
      </c>
      <c r="H89" s="15" t="s">
        <v>269</v>
      </c>
      <c r="I89" s="16" t="s">
        <v>83</v>
      </c>
      <c r="J89" s="17" t="s">
        <v>18</v>
      </c>
      <c r="K89" s="18" t="s">
        <v>92</v>
      </c>
      <c r="L89" s="16" t="s">
        <v>101</v>
      </c>
      <c r="M89" s="17" t="s">
        <v>18</v>
      </c>
      <c r="N89" s="18" t="s">
        <v>153</v>
      </c>
      <c r="O89" s="22">
        <v>70250</v>
      </c>
      <c r="P89" s="17" t="s">
        <v>18</v>
      </c>
      <c r="Q89" s="22">
        <v>22950</v>
      </c>
      <c r="R89" s="23" t="s">
        <v>270</v>
      </c>
      <c r="S89" s="24" t="s">
        <v>59</v>
      </c>
      <c r="T89" s="13" t="s">
        <v>68</v>
      </c>
      <c r="U89" s="19" t="s">
        <v>61</v>
      </c>
      <c r="V89" s="13" t="s">
        <v>43</v>
      </c>
      <c r="W89" s="13"/>
      <c r="X89" s="106" t="s">
        <v>126</v>
      </c>
    </row>
    <row r="90" spans="1:24" ht="25.5" x14ac:dyDescent="0.2">
      <c r="A90" s="19">
        <v>40</v>
      </c>
      <c r="B90" s="25" t="s">
        <v>275</v>
      </c>
      <c r="C90" s="14">
        <v>1166075</v>
      </c>
      <c r="D90" s="14" t="s">
        <v>64</v>
      </c>
      <c r="E90" s="21">
        <v>46297.833333333336</v>
      </c>
      <c r="F90" s="21">
        <v>46300.208333333336</v>
      </c>
      <c r="G90" s="15" t="s">
        <v>52</v>
      </c>
      <c r="H90" s="15" t="s">
        <v>76</v>
      </c>
      <c r="I90" s="16" t="s">
        <v>55</v>
      </c>
      <c r="J90" s="17" t="s">
        <v>18</v>
      </c>
      <c r="K90" s="18" t="s">
        <v>54</v>
      </c>
      <c r="L90" s="16" t="s">
        <v>221</v>
      </c>
      <c r="M90" s="17" t="s">
        <v>18</v>
      </c>
      <c r="N90" s="18" t="s">
        <v>222</v>
      </c>
      <c r="O90" s="22">
        <v>62998</v>
      </c>
      <c r="P90" s="17" t="s">
        <v>18</v>
      </c>
      <c r="Q90" s="22">
        <v>20900</v>
      </c>
      <c r="R90" s="23" t="s">
        <v>276</v>
      </c>
      <c r="S90" s="24" t="s">
        <v>59</v>
      </c>
      <c r="T90" s="13" t="s">
        <v>87</v>
      </c>
      <c r="U90" s="19" t="s">
        <v>45</v>
      </c>
      <c r="V90" s="13" t="s">
        <v>43</v>
      </c>
      <c r="W90" s="13">
        <v>8843144</v>
      </c>
      <c r="X90" s="106" t="s">
        <v>88</v>
      </c>
    </row>
    <row r="91" spans="1:24" ht="25.5" x14ac:dyDescent="0.2">
      <c r="A91" s="19">
        <v>40</v>
      </c>
      <c r="B91" s="25" t="s">
        <v>271</v>
      </c>
      <c r="C91" s="14">
        <v>1166070</v>
      </c>
      <c r="D91" s="14" t="s">
        <v>64</v>
      </c>
      <c r="E91" s="21">
        <v>46297.833333333336</v>
      </c>
      <c r="F91" s="21">
        <v>46300.208333333336</v>
      </c>
      <c r="G91" s="15" t="s">
        <v>272</v>
      </c>
      <c r="H91" s="15" t="s">
        <v>53</v>
      </c>
      <c r="I91" s="16" t="s">
        <v>73</v>
      </c>
      <c r="J91" s="17" t="s">
        <v>18</v>
      </c>
      <c r="K91" s="18" t="s">
        <v>83</v>
      </c>
      <c r="L91" s="16" t="s">
        <v>273</v>
      </c>
      <c r="M91" s="17" t="s">
        <v>18</v>
      </c>
      <c r="N91" s="18" t="s">
        <v>273</v>
      </c>
      <c r="O91" s="22">
        <v>18300</v>
      </c>
      <c r="P91" s="17" t="s">
        <v>18</v>
      </c>
      <c r="Q91" s="22">
        <v>18100</v>
      </c>
      <c r="R91" s="23" t="s">
        <v>274</v>
      </c>
      <c r="S91" s="24" t="s">
        <v>43</v>
      </c>
      <c r="T91" s="13" t="s">
        <v>87</v>
      </c>
      <c r="U91" s="19" t="s">
        <v>45</v>
      </c>
      <c r="V91" s="13" t="s">
        <v>43</v>
      </c>
      <c r="W91" s="13">
        <v>8843144</v>
      </c>
      <c r="X91" s="106" t="s">
        <v>88</v>
      </c>
    </row>
    <row r="92" spans="1:24" ht="25.5" x14ac:dyDescent="0.2">
      <c r="A92" s="19">
        <v>40</v>
      </c>
      <c r="B92" s="25" t="s">
        <v>277</v>
      </c>
      <c r="C92" s="14">
        <v>1166073</v>
      </c>
      <c r="D92" s="14" t="s">
        <v>64</v>
      </c>
      <c r="E92" s="21">
        <v>46297.834027777775</v>
      </c>
      <c r="F92" s="21">
        <v>46300.208333333336</v>
      </c>
      <c r="G92" s="15" t="s">
        <v>52</v>
      </c>
      <c r="H92" s="15" t="s">
        <v>48</v>
      </c>
      <c r="I92" s="16" t="s">
        <v>55</v>
      </c>
      <c r="J92" s="17" t="s">
        <v>18</v>
      </c>
      <c r="K92" s="18" t="s">
        <v>54</v>
      </c>
      <c r="L92" s="16" t="s">
        <v>221</v>
      </c>
      <c r="M92" s="17" t="s">
        <v>18</v>
      </c>
      <c r="N92" s="18" t="s">
        <v>278</v>
      </c>
      <c r="O92" s="22">
        <v>62300</v>
      </c>
      <c r="P92" s="17" t="s">
        <v>18</v>
      </c>
      <c r="Q92" s="22">
        <v>63241</v>
      </c>
      <c r="R92" s="23" t="s">
        <v>279</v>
      </c>
      <c r="S92" s="24" t="s">
        <v>43</v>
      </c>
      <c r="T92" s="13" t="s">
        <v>87</v>
      </c>
      <c r="U92" s="19" t="s">
        <v>45</v>
      </c>
      <c r="V92" s="13" t="s">
        <v>43</v>
      </c>
      <c r="W92" s="13">
        <v>8843144</v>
      </c>
      <c r="X92" s="106" t="s">
        <v>88</v>
      </c>
    </row>
    <row r="93" spans="1:24" ht="25.5" x14ac:dyDescent="0.2">
      <c r="A93" s="19">
        <v>40</v>
      </c>
      <c r="B93" s="25" t="s">
        <v>280</v>
      </c>
      <c r="C93" s="14">
        <v>1166077</v>
      </c>
      <c r="D93" s="14" t="s">
        <v>64</v>
      </c>
      <c r="E93" s="21">
        <v>46297.834027777775</v>
      </c>
      <c r="F93" s="21">
        <v>46300.208333333336</v>
      </c>
      <c r="G93" s="15" t="s">
        <v>281</v>
      </c>
      <c r="H93" s="15" t="s">
        <v>48</v>
      </c>
      <c r="I93" s="16" t="s">
        <v>54</v>
      </c>
      <c r="J93" s="17" t="s">
        <v>18</v>
      </c>
      <c r="K93" s="18" t="s">
        <v>282</v>
      </c>
      <c r="L93" s="16" t="s">
        <v>54</v>
      </c>
      <c r="M93" s="17" t="s">
        <v>18</v>
      </c>
      <c r="N93" s="18" t="s">
        <v>222</v>
      </c>
      <c r="O93" s="22">
        <v>19800</v>
      </c>
      <c r="P93" s="17" t="s">
        <v>18</v>
      </c>
      <c r="Q93" s="22">
        <v>20560</v>
      </c>
      <c r="R93" s="23" t="s">
        <v>283</v>
      </c>
      <c r="S93" s="24" t="s">
        <v>59</v>
      </c>
      <c r="T93" s="13" t="s">
        <v>87</v>
      </c>
      <c r="U93" s="19" t="s">
        <v>45</v>
      </c>
      <c r="V93" s="13" t="s">
        <v>43</v>
      </c>
      <c r="W93" s="13">
        <v>8843144</v>
      </c>
      <c r="X93" s="106" t="s">
        <v>88</v>
      </c>
    </row>
    <row r="94" spans="1:24" ht="25.5" x14ac:dyDescent="0.2">
      <c r="A94" s="19">
        <v>40</v>
      </c>
      <c r="B94" s="25" t="s">
        <v>284</v>
      </c>
      <c r="C94" s="14">
        <v>1166080</v>
      </c>
      <c r="D94" s="14" t="s">
        <v>64</v>
      </c>
      <c r="E94" s="21">
        <v>46297.834722222222</v>
      </c>
      <c r="F94" s="21">
        <v>46300.208333333336</v>
      </c>
      <c r="G94" s="15" t="s">
        <v>52</v>
      </c>
      <c r="H94" s="15" t="s">
        <v>38</v>
      </c>
      <c r="I94" s="16" t="s">
        <v>66</v>
      </c>
      <c r="J94" s="17" t="s">
        <v>18</v>
      </c>
      <c r="K94" s="18" t="s">
        <v>54</v>
      </c>
      <c r="L94" s="16" t="s">
        <v>285</v>
      </c>
      <c r="M94" s="17" t="s">
        <v>18</v>
      </c>
      <c r="N94" s="18" t="s">
        <v>286</v>
      </c>
      <c r="O94" s="22">
        <v>71420</v>
      </c>
      <c r="P94" s="17" t="s">
        <v>18</v>
      </c>
      <c r="Q94" s="22">
        <v>70000</v>
      </c>
      <c r="R94" s="23" t="s">
        <v>287</v>
      </c>
      <c r="S94" s="24" t="s">
        <v>59</v>
      </c>
      <c r="T94" s="13" t="s">
        <v>87</v>
      </c>
      <c r="U94" s="19" t="s">
        <v>45</v>
      </c>
      <c r="V94" s="13" t="s">
        <v>43</v>
      </c>
      <c r="W94" s="13">
        <v>8843144</v>
      </c>
      <c r="X94" s="106" t="s">
        <v>88</v>
      </c>
    </row>
    <row r="95" spans="1:24" x14ac:dyDescent="0.2">
      <c r="A95" s="19">
        <v>40</v>
      </c>
      <c r="B95" s="25" t="s">
        <v>288</v>
      </c>
      <c r="C95" s="14">
        <v>1166084</v>
      </c>
      <c r="D95" s="14" t="s">
        <v>64</v>
      </c>
      <c r="E95" s="21">
        <v>46297.834722222222</v>
      </c>
      <c r="F95" s="21">
        <v>46300.208333333336</v>
      </c>
      <c r="G95" s="15" t="s">
        <v>272</v>
      </c>
      <c r="H95" s="15" t="s">
        <v>38</v>
      </c>
      <c r="I95" s="16" t="s">
        <v>73</v>
      </c>
      <c r="J95" s="17" t="s">
        <v>18</v>
      </c>
      <c r="K95" s="18" t="s">
        <v>289</v>
      </c>
      <c r="L95" s="16" t="s">
        <v>286</v>
      </c>
      <c r="M95" s="17" t="s">
        <v>18</v>
      </c>
      <c r="N95" s="18" t="s">
        <v>289</v>
      </c>
      <c r="O95" s="22">
        <v>27600</v>
      </c>
      <c r="P95" s="17" t="s">
        <v>18</v>
      </c>
      <c r="Q95" s="22">
        <v>24030</v>
      </c>
      <c r="R95" s="23" t="s">
        <v>290</v>
      </c>
      <c r="S95" s="24" t="s">
        <v>59</v>
      </c>
      <c r="T95" s="13" t="s">
        <v>87</v>
      </c>
      <c r="U95" s="19" t="s">
        <v>291</v>
      </c>
      <c r="V95" s="13" t="s">
        <v>43</v>
      </c>
      <c r="W95" s="13">
        <v>8843144</v>
      </c>
      <c r="X95" s="106" t="s">
        <v>88</v>
      </c>
    </row>
    <row r="96" spans="1:24" x14ac:dyDescent="0.2">
      <c r="A96" s="19">
        <v>40</v>
      </c>
      <c r="B96" s="25" t="s">
        <v>292</v>
      </c>
      <c r="C96" s="14">
        <v>1166086</v>
      </c>
      <c r="D96" s="14" t="s">
        <v>64</v>
      </c>
      <c r="E96" s="21">
        <v>46297.835416666669</v>
      </c>
      <c r="F96" s="21">
        <v>46300.208333333336</v>
      </c>
      <c r="G96" s="15" t="s">
        <v>272</v>
      </c>
      <c r="H96" s="15" t="s">
        <v>72</v>
      </c>
      <c r="I96" s="16" t="s">
        <v>73</v>
      </c>
      <c r="J96" s="17" t="s">
        <v>18</v>
      </c>
      <c r="K96" s="18" t="s">
        <v>83</v>
      </c>
      <c r="L96" s="16" t="s">
        <v>222</v>
      </c>
      <c r="M96" s="17" t="s">
        <v>18</v>
      </c>
      <c r="N96" s="18" t="s">
        <v>273</v>
      </c>
      <c r="O96" s="22">
        <v>24300</v>
      </c>
      <c r="P96" s="17" t="s">
        <v>18</v>
      </c>
      <c r="Q96" s="22">
        <v>21600</v>
      </c>
      <c r="R96" s="23" t="s">
        <v>293</v>
      </c>
      <c r="S96" s="24" t="s">
        <v>59</v>
      </c>
      <c r="T96" s="13" t="s">
        <v>110</v>
      </c>
      <c r="U96" s="19" t="s">
        <v>45</v>
      </c>
      <c r="V96" s="13" t="s">
        <v>43</v>
      </c>
      <c r="W96" s="13">
        <v>8843144</v>
      </c>
      <c r="X96" s="106" t="s">
        <v>88</v>
      </c>
    </row>
    <row r="97" spans="1:24" x14ac:dyDescent="0.2">
      <c r="A97" s="19">
        <v>40</v>
      </c>
      <c r="B97" s="25" t="s">
        <v>294</v>
      </c>
      <c r="C97" s="14">
        <v>1166069</v>
      </c>
      <c r="D97" s="14" t="s">
        <v>64</v>
      </c>
      <c r="E97" s="21">
        <v>46297.836805555555</v>
      </c>
      <c r="F97" s="21">
        <v>46300.208333333336</v>
      </c>
      <c r="G97" s="15" t="s">
        <v>272</v>
      </c>
      <c r="H97" s="15" t="s">
        <v>53</v>
      </c>
      <c r="I97" s="16" t="s">
        <v>73</v>
      </c>
      <c r="J97" s="17" t="s">
        <v>18</v>
      </c>
      <c r="K97" s="18" t="s">
        <v>83</v>
      </c>
      <c r="L97" s="16" t="s">
        <v>295</v>
      </c>
      <c r="M97" s="17" t="s">
        <v>18</v>
      </c>
      <c r="N97" s="18" t="s">
        <v>295</v>
      </c>
      <c r="O97" s="22">
        <v>19500</v>
      </c>
      <c r="P97" s="17" t="s">
        <v>18</v>
      </c>
      <c r="Q97" s="22">
        <v>19200</v>
      </c>
      <c r="R97" s="23" t="s">
        <v>296</v>
      </c>
      <c r="S97" s="24" t="s">
        <v>43</v>
      </c>
      <c r="T97" s="13" t="s">
        <v>87</v>
      </c>
      <c r="U97" s="19" t="s">
        <v>45</v>
      </c>
      <c r="V97" s="13" t="s">
        <v>43</v>
      </c>
      <c r="W97" s="13">
        <v>8843144</v>
      </c>
      <c r="X97" s="106" t="s">
        <v>88</v>
      </c>
    </row>
    <row r="98" spans="1:24" ht="25.5" x14ac:dyDescent="0.2">
      <c r="A98" s="19">
        <v>40</v>
      </c>
      <c r="B98" s="25" t="s">
        <v>310</v>
      </c>
      <c r="C98" s="14">
        <v>1164019</v>
      </c>
      <c r="D98" s="14" t="s">
        <v>64</v>
      </c>
      <c r="E98" s="21">
        <v>46297.875</v>
      </c>
      <c r="F98" s="21">
        <v>46298.583333333336</v>
      </c>
      <c r="G98" s="15" t="s">
        <v>117</v>
      </c>
      <c r="H98" s="15" t="s">
        <v>38</v>
      </c>
      <c r="I98" s="16" t="s">
        <v>118</v>
      </c>
      <c r="J98" s="17" t="s">
        <v>18</v>
      </c>
      <c r="K98" s="18" t="s">
        <v>84</v>
      </c>
      <c r="L98" s="16" t="s">
        <v>311</v>
      </c>
      <c r="M98" s="17" t="s">
        <v>18</v>
      </c>
      <c r="N98" s="18" t="s">
        <v>300</v>
      </c>
      <c r="O98" s="22">
        <v>37100</v>
      </c>
      <c r="P98" s="17" t="s">
        <v>18</v>
      </c>
      <c r="Q98" s="22">
        <v>34800</v>
      </c>
      <c r="R98" s="23" t="s">
        <v>312</v>
      </c>
      <c r="S98" s="24" t="s">
        <v>59</v>
      </c>
      <c r="T98" s="13" t="s">
        <v>68</v>
      </c>
      <c r="U98" s="19" t="s">
        <v>45</v>
      </c>
      <c r="V98" s="13" t="s">
        <v>43</v>
      </c>
      <c r="W98" s="13">
        <v>9565231</v>
      </c>
      <c r="X98" s="106" t="s">
        <v>126</v>
      </c>
    </row>
    <row r="99" spans="1:24" ht="25.5" x14ac:dyDescent="0.2">
      <c r="A99" s="19">
        <v>40</v>
      </c>
      <c r="B99" s="25" t="s">
        <v>297</v>
      </c>
      <c r="C99" s="14">
        <v>1164012</v>
      </c>
      <c r="D99" s="14" t="s">
        <v>64</v>
      </c>
      <c r="E99" s="21">
        <v>46297.875</v>
      </c>
      <c r="F99" s="21">
        <v>46298.583333333336</v>
      </c>
      <c r="G99" s="15" t="s">
        <v>298</v>
      </c>
      <c r="H99" s="15" t="s">
        <v>48</v>
      </c>
      <c r="I99" s="16" t="s">
        <v>299</v>
      </c>
      <c r="J99" s="17" t="s">
        <v>18</v>
      </c>
      <c r="K99" s="18" t="s">
        <v>300</v>
      </c>
      <c r="L99" s="16" t="s">
        <v>301</v>
      </c>
      <c r="M99" s="17" t="s">
        <v>18</v>
      </c>
      <c r="N99" s="18" t="s">
        <v>302</v>
      </c>
      <c r="O99" s="22">
        <v>9750</v>
      </c>
      <c r="P99" s="17" t="s">
        <v>18</v>
      </c>
      <c r="Q99" s="22">
        <v>13200</v>
      </c>
      <c r="R99" s="23" t="s">
        <v>303</v>
      </c>
      <c r="S99" s="24" t="s">
        <v>59</v>
      </c>
      <c r="T99" s="13" t="s">
        <v>68</v>
      </c>
      <c r="U99" s="19" t="s">
        <v>45</v>
      </c>
      <c r="V99" s="13" t="s">
        <v>43</v>
      </c>
      <c r="W99" s="13">
        <v>9565230</v>
      </c>
      <c r="X99" s="106" t="s">
        <v>126</v>
      </c>
    </row>
    <row r="100" spans="1:24" ht="25.5" x14ac:dyDescent="0.2">
      <c r="A100" s="19">
        <v>40</v>
      </c>
      <c r="B100" s="25" t="s">
        <v>304</v>
      </c>
      <c r="C100" s="14">
        <v>1164014</v>
      </c>
      <c r="D100" s="14" t="s">
        <v>64</v>
      </c>
      <c r="E100" s="21">
        <v>46297.875</v>
      </c>
      <c r="F100" s="21">
        <v>46298.583333333336</v>
      </c>
      <c r="G100" s="15" t="s">
        <v>298</v>
      </c>
      <c r="H100" s="15" t="s">
        <v>48</v>
      </c>
      <c r="I100" s="16" t="s">
        <v>299</v>
      </c>
      <c r="J100" s="17" t="s">
        <v>18</v>
      </c>
      <c r="K100" s="18" t="s">
        <v>300</v>
      </c>
      <c r="L100" s="16" t="s">
        <v>302</v>
      </c>
      <c r="M100" s="17" t="s">
        <v>18</v>
      </c>
      <c r="N100" s="18" t="s">
        <v>305</v>
      </c>
      <c r="O100" s="22">
        <v>13200</v>
      </c>
      <c r="P100" s="17" t="s">
        <v>18</v>
      </c>
      <c r="Q100" s="22">
        <v>17800</v>
      </c>
      <c r="R100" s="23" t="s">
        <v>306</v>
      </c>
      <c r="S100" s="24" t="s">
        <v>59</v>
      </c>
      <c r="T100" s="13" t="s">
        <v>68</v>
      </c>
      <c r="U100" s="19" t="s">
        <v>61</v>
      </c>
      <c r="V100" s="13" t="s">
        <v>43</v>
      </c>
      <c r="W100" s="13">
        <v>9565230</v>
      </c>
      <c r="X100" s="106" t="s">
        <v>126</v>
      </c>
    </row>
    <row r="101" spans="1:24" ht="38.25" x14ac:dyDescent="0.2">
      <c r="A101" s="19">
        <v>40</v>
      </c>
      <c r="B101" s="25" t="s">
        <v>307</v>
      </c>
      <c r="C101" s="14">
        <v>1164017</v>
      </c>
      <c r="D101" s="14" t="s">
        <v>64</v>
      </c>
      <c r="E101" s="21">
        <v>46297.875</v>
      </c>
      <c r="F101" s="21">
        <v>46298.583333333336</v>
      </c>
      <c r="G101" s="15" t="s">
        <v>298</v>
      </c>
      <c r="H101" s="15" t="s">
        <v>48</v>
      </c>
      <c r="I101" s="16" t="s">
        <v>299</v>
      </c>
      <c r="J101" s="17" t="s">
        <v>18</v>
      </c>
      <c r="K101" s="18" t="s">
        <v>300</v>
      </c>
      <c r="L101" s="16" t="s">
        <v>305</v>
      </c>
      <c r="M101" s="17" t="s">
        <v>18</v>
      </c>
      <c r="N101" s="18" t="s">
        <v>308</v>
      </c>
      <c r="O101" s="22">
        <v>17800</v>
      </c>
      <c r="P101" s="17" t="s">
        <v>18</v>
      </c>
      <c r="Q101" s="22">
        <v>21200</v>
      </c>
      <c r="R101" s="23" t="s">
        <v>309</v>
      </c>
      <c r="S101" s="24" t="s">
        <v>59</v>
      </c>
      <c r="T101" s="13" t="s">
        <v>68</v>
      </c>
      <c r="U101" s="19" t="s">
        <v>61</v>
      </c>
      <c r="V101" s="13" t="s">
        <v>43</v>
      </c>
      <c r="W101" s="13">
        <v>9565230</v>
      </c>
      <c r="X101" s="106" t="s">
        <v>126</v>
      </c>
    </row>
    <row r="102" spans="1:24" ht="38.25" x14ac:dyDescent="0.2">
      <c r="A102" s="19">
        <v>40</v>
      </c>
      <c r="B102" s="25" t="s">
        <v>313</v>
      </c>
      <c r="C102" s="14">
        <v>1164023</v>
      </c>
      <c r="D102" s="14" t="s">
        <v>64</v>
      </c>
      <c r="E102" s="21">
        <v>46297.875</v>
      </c>
      <c r="F102" s="21">
        <v>46298.583333333336</v>
      </c>
      <c r="G102" s="15" t="s">
        <v>298</v>
      </c>
      <c r="H102" s="15" t="s">
        <v>38</v>
      </c>
      <c r="I102" s="16" t="s">
        <v>300</v>
      </c>
      <c r="J102" s="17" t="s">
        <v>18</v>
      </c>
      <c r="K102" s="18" t="s">
        <v>299</v>
      </c>
      <c r="L102" s="16" t="s">
        <v>308</v>
      </c>
      <c r="M102" s="17" t="s">
        <v>18</v>
      </c>
      <c r="N102" s="18" t="s">
        <v>305</v>
      </c>
      <c r="O102" s="22">
        <v>20600</v>
      </c>
      <c r="P102" s="17" t="s">
        <v>18</v>
      </c>
      <c r="Q102" s="22">
        <v>17700</v>
      </c>
      <c r="R102" s="23" t="s">
        <v>314</v>
      </c>
      <c r="S102" s="24" t="s">
        <v>59</v>
      </c>
      <c r="T102" s="13" t="s">
        <v>68</v>
      </c>
      <c r="U102" s="19" t="s">
        <v>61</v>
      </c>
      <c r="V102" s="13" t="s">
        <v>43</v>
      </c>
      <c r="W102" s="13">
        <v>9565231</v>
      </c>
      <c r="X102" s="106" t="s">
        <v>126</v>
      </c>
    </row>
    <row r="103" spans="1:24" ht="38.25" x14ac:dyDescent="0.2">
      <c r="A103" s="19">
        <v>40</v>
      </c>
      <c r="B103" s="25" t="s">
        <v>315</v>
      </c>
      <c r="C103" s="14">
        <v>1164025</v>
      </c>
      <c r="D103" s="14" t="s">
        <v>64</v>
      </c>
      <c r="E103" s="21">
        <v>46297.875</v>
      </c>
      <c r="F103" s="21">
        <v>46298.583333333336</v>
      </c>
      <c r="G103" s="15" t="s">
        <v>298</v>
      </c>
      <c r="H103" s="15" t="s">
        <v>38</v>
      </c>
      <c r="I103" s="16" t="s">
        <v>300</v>
      </c>
      <c r="J103" s="17" t="s">
        <v>18</v>
      </c>
      <c r="K103" s="18" t="s">
        <v>299</v>
      </c>
      <c r="L103" s="16" t="s">
        <v>305</v>
      </c>
      <c r="M103" s="17" t="s">
        <v>18</v>
      </c>
      <c r="N103" s="18" t="s">
        <v>302</v>
      </c>
      <c r="O103" s="22">
        <v>17700</v>
      </c>
      <c r="P103" s="17" t="s">
        <v>18</v>
      </c>
      <c r="Q103" s="22">
        <v>13100</v>
      </c>
      <c r="R103" s="23" t="s">
        <v>316</v>
      </c>
      <c r="S103" s="24" t="s">
        <v>59</v>
      </c>
      <c r="T103" s="13" t="s">
        <v>68</v>
      </c>
      <c r="U103" s="19" t="s">
        <v>61</v>
      </c>
      <c r="V103" s="13" t="s">
        <v>43</v>
      </c>
      <c r="W103" s="13">
        <v>9565231</v>
      </c>
      <c r="X103" s="106" t="s">
        <v>126</v>
      </c>
    </row>
    <row r="104" spans="1:24" ht="25.5" x14ac:dyDescent="0.2">
      <c r="A104" s="19">
        <v>40</v>
      </c>
      <c r="B104" s="25" t="s">
        <v>317</v>
      </c>
      <c r="C104" s="14">
        <v>1160744</v>
      </c>
      <c r="D104" s="14" t="s">
        <v>64</v>
      </c>
      <c r="E104" s="21">
        <v>46297.916666666664</v>
      </c>
      <c r="F104" s="21">
        <v>46298.208333333336</v>
      </c>
      <c r="G104" s="15" t="s">
        <v>52</v>
      </c>
      <c r="H104" s="15" t="s">
        <v>38</v>
      </c>
      <c r="I104" s="16" t="s">
        <v>54</v>
      </c>
      <c r="J104" s="17" t="s">
        <v>18</v>
      </c>
      <c r="K104" s="18" t="s">
        <v>55</v>
      </c>
      <c r="L104" s="16" t="s">
        <v>173</v>
      </c>
      <c r="M104" s="17" t="s">
        <v>18</v>
      </c>
      <c r="N104" s="18" t="s">
        <v>254</v>
      </c>
      <c r="O104" s="22">
        <v>38360</v>
      </c>
      <c r="P104" s="17" t="s">
        <v>18</v>
      </c>
      <c r="Q104" s="22">
        <v>36700</v>
      </c>
      <c r="R104" s="23" t="s">
        <v>318</v>
      </c>
      <c r="S104" s="24" t="s">
        <v>59</v>
      </c>
      <c r="T104" s="13" t="s">
        <v>44</v>
      </c>
      <c r="U104" s="19" t="s">
        <v>188</v>
      </c>
      <c r="V104" s="13" t="s">
        <v>43</v>
      </c>
      <c r="W104" s="13">
        <v>970616</v>
      </c>
      <c r="X104" s="106" t="s">
        <v>232</v>
      </c>
    </row>
    <row r="105" spans="1:24" ht="25.5" x14ac:dyDescent="0.2">
      <c r="A105" s="19">
        <v>40</v>
      </c>
      <c r="B105" s="25" t="s">
        <v>319</v>
      </c>
      <c r="C105" s="14">
        <v>1166071</v>
      </c>
      <c r="D105" s="14" t="s">
        <v>64</v>
      </c>
      <c r="E105" s="21">
        <v>46297.958333333336</v>
      </c>
      <c r="F105" s="21">
        <v>46298.083333333336</v>
      </c>
      <c r="G105" s="15" t="s">
        <v>272</v>
      </c>
      <c r="H105" s="15" t="s">
        <v>172</v>
      </c>
      <c r="I105" s="16" t="s">
        <v>83</v>
      </c>
      <c r="J105" s="17" t="s">
        <v>18</v>
      </c>
      <c r="K105" s="18" t="s">
        <v>73</v>
      </c>
      <c r="L105" s="16" t="s">
        <v>295</v>
      </c>
      <c r="M105" s="17" t="s">
        <v>18</v>
      </c>
      <c r="N105" s="18" t="s">
        <v>320</v>
      </c>
      <c r="O105" s="22">
        <v>20500</v>
      </c>
      <c r="P105" s="17" t="s">
        <v>18</v>
      </c>
      <c r="Q105" s="22">
        <v>21900</v>
      </c>
      <c r="R105" s="23" t="s">
        <v>321</v>
      </c>
      <c r="S105" s="24" t="s">
        <v>59</v>
      </c>
      <c r="T105" s="13" t="s">
        <v>87</v>
      </c>
      <c r="U105" s="19" t="s">
        <v>61</v>
      </c>
      <c r="V105" s="13" t="s">
        <v>43</v>
      </c>
      <c r="W105" s="13">
        <v>8843144</v>
      </c>
      <c r="X105" s="106" t="s">
        <v>88</v>
      </c>
    </row>
    <row r="106" spans="1:24" ht="25.5" x14ac:dyDescent="0.2">
      <c r="A106" s="19">
        <v>40</v>
      </c>
      <c r="B106" s="25" t="s">
        <v>322</v>
      </c>
      <c r="C106" s="14">
        <v>1166072</v>
      </c>
      <c r="D106" s="14" t="s">
        <v>64</v>
      </c>
      <c r="E106" s="21">
        <v>46297.959027777775</v>
      </c>
      <c r="F106" s="21">
        <v>46300.208333333336</v>
      </c>
      <c r="G106" s="15" t="s">
        <v>272</v>
      </c>
      <c r="H106" s="15" t="s">
        <v>184</v>
      </c>
      <c r="I106" s="16" t="s">
        <v>83</v>
      </c>
      <c r="J106" s="17" t="s">
        <v>18</v>
      </c>
      <c r="K106" s="18" t="s">
        <v>73</v>
      </c>
      <c r="L106" s="16" t="s">
        <v>320</v>
      </c>
      <c r="M106" s="17" t="s">
        <v>18</v>
      </c>
      <c r="N106" s="18" t="s">
        <v>320</v>
      </c>
      <c r="O106" s="22">
        <v>21700</v>
      </c>
      <c r="P106" s="17" t="s">
        <v>18</v>
      </c>
      <c r="Q106" s="22">
        <v>21900</v>
      </c>
      <c r="R106" s="23" t="s">
        <v>323</v>
      </c>
      <c r="S106" s="24" t="s">
        <v>59</v>
      </c>
      <c r="T106" s="13" t="s">
        <v>87</v>
      </c>
      <c r="U106" s="19" t="s">
        <v>188</v>
      </c>
      <c r="V106" s="13" t="s">
        <v>43</v>
      </c>
      <c r="W106" s="13">
        <v>8843144</v>
      </c>
      <c r="X106" s="106" t="s">
        <v>88</v>
      </c>
    </row>
    <row r="107" spans="1:24" ht="25.5" x14ac:dyDescent="0.2">
      <c r="A107" s="19">
        <v>40</v>
      </c>
      <c r="B107" s="25" t="s">
        <v>324</v>
      </c>
      <c r="C107" s="14">
        <v>1106118</v>
      </c>
      <c r="D107" s="14" t="s">
        <v>64</v>
      </c>
      <c r="E107" s="21">
        <v>46298.916666666664</v>
      </c>
      <c r="F107" s="21">
        <v>46299.416666666664</v>
      </c>
      <c r="G107" s="15" t="s">
        <v>52</v>
      </c>
      <c r="H107" s="15" t="s">
        <v>91</v>
      </c>
      <c r="I107" s="16" t="s">
        <v>55</v>
      </c>
      <c r="J107" s="17" t="s">
        <v>18</v>
      </c>
      <c r="K107" s="18" t="s">
        <v>54</v>
      </c>
      <c r="L107" s="16" t="s">
        <v>254</v>
      </c>
      <c r="M107" s="17" t="s">
        <v>18</v>
      </c>
      <c r="N107" s="18" t="s">
        <v>254</v>
      </c>
      <c r="O107" s="22">
        <v>35530</v>
      </c>
      <c r="P107" s="17" t="s">
        <v>18</v>
      </c>
      <c r="Q107" s="22">
        <v>36100</v>
      </c>
      <c r="R107" s="23" t="s">
        <v>325</v>
      </c>
      <c r="S107" s="24" t="s">
        <v>59</v>
      </c>
      <c r="T107" s="13" t="s">
        <v>155</v>
      </c>
      <c r="U107" s="19" t="s">
        <v>61</v>
      </c>
      <c r="V107" s="13" t="s">
        <v>43</v>
      </c>
      <c r="W107" s="13">
        <v>81031131</v>
      </c>
      <c r="X107" s="106" t="s">
        <v>138</v>
      </c>
    </row>
    <row r="108" spans="1:24" x14ac:dyDescent="0.2">
      <c r="A108" s="19">
        <v>40</v>
      </c>
      <c r="B108" s="25" t="s">
        <v>326</v>
      </c>
      <c r="C108" s="14">
        <v>1106117</v>
      </c>
      <c r="D108" s="14" t="s">
        <v>64</v>
      </c>
      <c r="E108" s="21">
        <v>46298.9375</v>
      </c>
      <c r="F108" s="21">
        <v>46299.416666666664</v>
      </c>
      <c r="G108" s="15" t="s">
        <v>52</v>
      </c>
      <c r="H108" s="15" t="s">
        <v>48</v>
      </c>
      <c r="I108" s="16" t="s">
        <v>55</v>
      </c>
      <c r="J108" s="17" t="s">
        <v>18</v>
      </c>
      <c r="K108" s="18" t="s">
        <v>54</v>
      </c>
      <c r="L108" s="16" t="s">
        <v>254</v>
      </c>
      <c r="M108" s="17" t="s">
        <v>18</v>
      </c>
      <c r="N108" s="18" t="s">
        <v>130</v>
      </c>
      <c r="O108" s="22">
        <v>35620</v>
      </c>
      <c r="P108" s="17" t="s">
        <v>18</v>
      </c>
      <c r="Q108" s="22">
        <v>38510</v>
      </c>
      <c r="R108" s="23" t="s">
        <v>327</v>
      </c>
      <c r="S108" s="24" t="s">
        <v>59</v>
      </c>
      <c r="T108" s="13" t="s">
        <v>155</v>
      </c>
      <c r="U108" s="19" t="s">
        <v>61</v>
      </c>
      <c r="V108" s="13" t="s">
        <v>43</v>
      </c>
      <c r="W108" s="13">
        <v>81031131</v>
      </c>
      <c r="X108" s="106" t="s">
        <v>138</v>
      </c>
    </row>
    <row r="109" spans="1:24" x14ac:dyDescent="0.2">
      <c r="A109" s="19">
        <v>40</v>
      </c>
      <c r="B109" s="25" t="s">
        <v>328</v>
      </c>
      <c r="C109" s="14">
        <v>1106125</v>
      </c>
      <c r="D109" s="14" t="s">
        <v>64</v>
      </c>
      <c r="E109" s="21">
        <v>46298.9375</v>
      </c>
      <c r="F109" s="21">
        <v>46299.416666666664</v>
      </c>
      <c r="G109" s="15" t="s">
        <v>52</v>
      </c>
      <c r="H109" s="15" t="s">
        <v>38</v>
      </c>
      <c r="I109" s="16" t="s">
        <v>54</v>
      </c>
      <c r="J109" s="17" t="s">
        <v>18</v>
      </c>
      <c r="K109" s="18" t="s">
        <v>55</v>
      </c>
      <c r="L109" s="16" t="s">
        <v>173</v>
      </c>
      <c r="M109" s="17" t="s">
        <v>18</v>
      </c>
      <c r="N109" s="18" t="s">
        <v>329</v>
      </c>
      <c r="O109" s="22">
        <v>37610</v>
      </c>
      <c r="P109" s="17" t="s">
        <v>18</v>
      </c>
      <c r="Q109" s="22">
        <v>34780</v>
      </c>
      <c r="R109" s="23" t="s">
        <v>330</v>
      </c>
      <c r="S109" s="24" t="s">
        <v>59</v>
      </c>
      <c r="T109" s="13" t="s">
        <v>155</v>
      </c>
      <c r="U109" s="19" t="s">
        <v>61</v>
      </c>
      <c r="V109" s="13" t="s">
        <v>43</v>
      </c>
      <c r="W109" s="13">
        <v>81031132</v>
      </c>
      <c r="X109" s="106" t="s">
        <v>138</v>
      </c>
    </row>
    <row r="110" spans="1:24" ht="25.5" x14ac:dyDescent="0.2">
      <c r="A110" s="19">
        <v>40</v>
      </c>
      <c r="B110" s="25" t="s">
        <v>331</v>
      </c>
      <c r="C110" s="14">
        <v>1166100</v>
      </c>
      <c r="D110" s="14" t="s">
        <v>64</v>
      </c>
      <c r="E110" s="21">
        <v>46299.958333333336</v>
      </c>
      <c r="F110" s="21">
        <v>46300.083333333336</v>
      </c>
      <c r="G110" s="15" t="s">
        <v>272</v>
      </c>
      <c r="H110" s="15" t="s">
        <v>172</v>
      </c>
      <c r="I110" s="16" t="s">
        <v>83</v>
      </c>
      <c r="J110" s="17" t="s">
        <v>18</v>
      </c>
      <c r="K110" s="18" t="s">
        <v>73</v>
      </c>
      <c r="L110" s="16" t="s">
        <v>295</v>
      </c>
      <c r="M110" s="17" t="s">
        <v>18</v>
      </c>
      <c r="N110" s="18" t="s">
        <v>320</v>
      </c>
      <c r="O110" s="22">
        <v>20500</v>
      </c>
      <c r="P110" s="17" t="s">
        <v>18</v>
      </c>
      <c r="Q110" s="22">
        <v>21900</v>
      </c>
      <c r="R110" s="23" t="s">
        <v>332</v>
      </c>
      <c r="S110" s="24" t="s">
        <v>59</v>
      </c>
      <c r="T110" s="13" t="s">
        <v>87</v>
      </c>
      <c r="U110" s="19" t="s">
        <v>61</v>
      </c>
      <c r="V110" s="13" t="s">
        <v>43</v>
      </c>
      <c r="W110" s="13">
        <v>8843144</v>
      </c>
      <c r="X110" s="106" t="s">
        <v>88</v>
      </c>
    </row>
    <row r="111" spans="1:24" x14ac:dyDescent="0.2">
      <c r="A111" s="19">
        <v>41</v>
      </c>
      <c r="B111" s="25" t="s">
        <v>333</v>
      </c>
      <c r="C111" s="14">
        <v>1171615</v>
      </c>
      <c r="D111" s="14" t="s">
        <v>64</v>
      </c>
      <c r="E111" s="21">
        <v>46300.000694444447</v>
      </c>
      <c r="F111" s="21">
        <v>46300.166666666664</v>
      </c>
      <c r="G111" s="15" t="s">
        <v>82</v>
      </c>
      <c r="H111" s="15" t="s">
        <v>48</v>
      </c>
      <c r="I111" s="16" t="s">
        <v>84</v>
      </c>
      <c r="J111" s="17" t="s">
        <v>18</v>
      </c>
      <c r="K111" s="18" t="s">
        <v>83</v>
      </c>
      <c r="L111" s="16" t="s">
        <v>244</v>
      </c>
      <c r="M111" s="17" t="s">
        <v>18</v>
      </c>
      <c r="N111" s="18" t="s">
        <v>245</v>
      </c>
      <c r="O111" s="22">
        <v>50433</v>
      </c>
      <c r="P111" s="17" t="s">
        <v>18</v>
      </c>
      <c r="Q111" s="22">
        <v>53111</v>
      </c>
      <c r="R111" s="23" t="s">
        <v>246</v>
      </c>
      <c r="S111" s="24" t="s">
        <v>59</v>
      </c>
      <c r="T111" s="13" t="s">
        <v>87</v>
      </c>
      <c r="U111" s="19" t="s">
        <v>61</v>
      </c>
      <c r="V111" s="13" t="s">
        <v>43</v>
      </c>
      <c r="W111" s="13"/>
      <c r="X111" s="106" t="s">
        <v>88</v>
      </c>
    </row>
    <row r="112" spans="1:24" ht="25.5" x14ac:dyDescent="0.2">
      <c r="A112" s="19">
        <v>41</v>
      </c>
      <c r="B112" s="25" t="s">
        <v>334</v>
      </c>
      <c r="C112" s="14">
        <v>1169373</v>
      </c>
      <c r="D112" s="14" t="s">
        <v>64</v>
      </c>
      <c r="E112" s="21">
        <v>46300.875</v>
      </c>
      <c r="F112" s="21">
        <v>46301.041666666664</v>
      </c>
      <c r="G112" s="15" t="s">
        <v>112</v>
      </c>
      <c r="H112" s="15" t="s">
        <v>48</v>
      </c>
      <c r="I112" s="16" t="s">
        <v>113</v>
      </c>
      <c r="J112" s="17" t="s">
        <v>18</v>
      </c>
      <c r="K112" s="18" t="s">
        <v>83</v>
      </c>
      <c r="L112" s="16" t="s">
        <v>159</v>
      </c>
      <c r="M112" s="17" t="s">
        <v>18</v>
      </c>
      <c r="N112" s="18" t="s">
        <v>114</v>
      </c>
      <c r="O112" s="22">
        <v>15035</v>
      </c>
      <c r="P112" s="17" t="s">
        <v>18</v>
      </c>
      <c r="Q112" s="22">
        <v>17100</v>
      </c>
      <c r="R112" s="23" t="s">
        <v>335</v>
      </c>
      <c r="S112" s="24" t="s">
        <v>59</v>
      </c>
      <c r="T112" s="13" t="s">
        <v>205</v>
      </c>
      <c r="U112" s="19" t="s">
        <v>61</v>
      </c>
      <c r="V112" s="13" t="s">
        <v>43</v>
      </c>
      <c r="W112" s="13"/>
      <c r="X112" s="106" t="s">
        <v>46</v>
      </c>
    </row>
    <row r="113" spans="1:24" ht="51" x14ac:dyDescent="0.2">
      <c r="A113" s="19">
        <v>41</v>
      </c>
      <c r="B113" s="25" t="s">
        <v>340</v>
      </c>
      <c r="C113" s="14">
        <v>1176245</v>
      </c>
      <c r="D113" s="14" t="s">
        <v>64</v>
      </c>
      <c r="E113" s="21">
        <v>46300.875</v>
      </c>
      <c r="F113" s="21">
        <v>46301.208333333336</v>
      </c>
      <c r="G113" s="15" t="s">
        <v>90</v>
      </c>
      <c r="H113" s="15" t="s">
        <v>48</v>
      </c>
      <c r="I113" s="16" t="s">
        <v>92</v>
      </c>
      <c r="J113" s="17" t="s">
        <v>18</v>
      </c>
      <c r="K113" s="18" t="s">
        <v>93</v>
      </c>
      <c r="L113" s="16" t="s">
        <v>341</v>
      </c>
      <c r="M113" s="17" t="s">
        <v>18</v>
      </c>
      <c r="N113" s="18" t="s">
        <v>153</v>
      </c>
      <c r="O113" s="22">
        <v>10500</v>
      </c>
      <c r="P113" s="17" t="s">
        <v>18</v>
      </c>
      <c r="Q113" s="22">
        <v>17900</v>
      </c>
      <c r="R113" s="23" t="s">
        <v>342</v>
      </c>
      <c r="S113" s="24" t="s">
        <v>59</v>
      </c>
      <c r="T113" s="13" t="s">
        <v>343</v>
      </c>
      <c r="U113" s="19" t="s">
        <v>61</v>
      </c>
      <c r="V113" s="13" t="s">
        <v>43</v>
      </c>
      <c r="W113" s="13"/>
      <c r="X113" s="106" t="s">
        <v>126</v>
      </c>
    </row>
    <row r="114" spans="1:24" ht="51" x14ac:dyDescent="0.2">
      <c r="A114" s="19">
        <v>41</v>
      </c>
      <c r="B114" s="25" t="s">
        <v>344</v>
      </c>
      <c r="C114" s="14">
        <v>1176246</v>
      </c>
      <c r="D114" s="14" t="s">
        <v>64</v>
      </c>
      <c r="E114" s="21">
        <v>46300.875</v>
      </c>
      <c r="F114" s="21">
        <v>46301.208333333336</v>
      </c>
      <c r="G114" s="15" t="s">
        <v>90</v>
      </c>
      <c r="H114" s="15" t="s">
        <v>38</v>
      </c>
      <c r="I114" s="16" t="s">
        <v>93</v>
      </c>
      <c r="J114" s="17" t="s">
        <v>18</v>
      </c>
      <c r="K114" s="18" t="s">
        <v>92</v>
      </c>
      <c r="L114" s="16" t="s">
        <v>345</v>
      </c>
      <c r="M114" s="17" t="s">
        <v>18</v>
      </c>
      <c r="N114" s="18" t="s">
        <v>341</v>
      </c>
      <c r="O114" s="22">
        <v>19905</v>
      </c>
      <c r="P114" s="17" t="s">
        <v>18</v>
      </c>
      <c r="Q114" s="22">
        <v>10500</v>
      </c>
      <c r="R114" s="23" t="s">
        <v>346</v>
      </c>
      <c r="S114" s="24" t="s">
        <v>59</v>
      </c>
      <c r="T114" s="13" t="s">
        <v>343</v>
      </c>
      <c r="U114" s="19" t="s">
        <v>61</v>
      </c>
      <c r="V114" s="13" t="s">
        <v>43</v>
      </c>
      <c r="W114" s="13"/>
      <c r="X114" s="106" t="s">
        <v>126</v>
      </c>
    </row>
    <row r="115" spans="1:24" x14ac:dyDescent="0.2">
      <c r="A115" s="19">
        <v>41</v>
      </c>
      <c r="B115" s="25" t="s">
        <v>336</v>
      </c>
      <c r="C115" s="14">
        <v>1172623</v>
      </c>
      <c r="D115" s="14" t="s">
        <v>64</v>
      </c>
      <c r="E115" s="21">
        <v>46300.875</v>
      </c>
      <c r="F115" s="21">
        <v>46301.208333333336</v>
      </c>
      <c r="G115" s="15" t="s">
        <v>82</v>
      </c>
      <c r="H115" s="15" t="s">
        <v>38</v>
      </c>
      <c r="I115" s="16" t="s">
        <v>83</v>
      </c>
      <c r="J115" s="17" t="s">
        <v>18</v>
      </c>
      <c r="K115" s="18" t="s">
        <v>84</v>
      </c>
      <c r="L115" s="16" t="s">
        <v>257</v>
      </c>
      <c r="M115" s="17" t="s">
        <v>18</v>
      </c>
      <c r="N115" s="18" t="s">
        <v>244</v>
      </c>
      <c r="O115" s="22">
        <v>52448</v>
      </c>
      <c r="P115" s="17" t="s">
        <v>18</v>
      </c>
      <c r="Q115" s="22">
        <v>50798</v>
      </c>
      <c r="R115" s="23" t="s">
        <v>337</v>
      </c>
      <c r="S115" s="24" t="s">
        <v>59</v>
      </c>
      <c r="T115" s="13" t="s">
        <v>338</v>
      </c>
      <c r="U115" s="19" t="s">
        <v>61</v>
      </c>
      <c r="V115" s="13" t="s">
        <v>43</v>
      </c>
      <c r="W115" s="13"/>
      <c r="X115" s="106" t="s">
        <v>339</v>
      </c>
    </row>
    <row r="116" spans="1:24" x14ac:dyDescent="0.2">
      <c r="A116" s="19">
        <v>41</v>
      </c>
      <c r="B116" s="25" t="s">
        <v>347</v>
      </c>
      <c r="C116" s="14">
        <v>1179528</v>
      </c>
      <c r="D116" s="14" t="s">
        <v>64</v>
      </c>
      <c r="E116" s="21">
        <v>46300.875</v>
      </c>
      <c r="F116" s="21">
        <v>46301.208333333336</v>
      </c>
      <c r="G116" s="15" t="s">
        <v>82</v>
      </c>
      <c r="H116" s="15" t="s">
        <v>48</v>
      </c>
      <c r="I116" s="16" t="s">
        <v>84</v>
      </c>
      <c r="J116" s="17" t="s">
        <v>18</v>
      </c>
      <c r="K116" s="18" t="s">
        <v>83</v>
      </c>
      <c r="L116" s="16" t="s">
        <v>140</v>
      </c>
      <c r="M116" s="17" t="s">
        <v>18</v>
      </c>
      <c r="N116" s="18" t="s">
        <v>124</v>
      </c>
      <c r="O116" s="22">
        <v>55935</v>
      </c>
      <c r="P116" s="17" t="s">
        <v>18</v>
      </c>
      <c r="Q116" s="22">
        <v>57050</v>
      </c>
      <c r="R116" s="23" t="s">
        <v>141</v>
      </c>
      <c r="S116" s="24" t="s">
        <v>59</v>
      </c>
      <c r="T116" s="13" t="s">
        <v>142</v>
      </c>
      <c r="U116" s="19" t="s">
        <v>61</v>
      </c>
      <c r="V116" s="13" t="s">
        <v>59</v>
      </c>
      <c r="W116" s="13"/>
      <c r="X116" s="106" t="s">
        <v>143</v>
      </c>
    </row>
    <row r="117" spans="1:24" ht="25.5" x14ac:dyDescent="0.2">
      <c r="A117" s="19">
        <v>41</v>
      </c>
      <c r="B117" s="25">
        <v>-1180676</v>
      </c>
      <c r="C117" s="14">
        <v>1180676</v>
      </c>
      <c r="D117" s="14" t="s">
        <v>198</v>
      </c>
      <c r="E117" s="21">
        <v>46300.876388888886</v>
      </c>
      <c r="F117" s="21">
        <v>46301.208333333336</v>
      </c>
      <c r="G117" s="15" t="s">
        <v>52</v>
      </c>
      <c r="H117" s="15" t="s">
        <v>76</v>
      </c>
      <c r="I117" s="16" t="s">
        <v>54</v>
      </c>
      <c r="J117" s="17" t="s">
        <v>18</v>
      </c>
      <c r="K117" s="18" t="s">
        <v>66</v>
      </c>
      <c r="L117" s="16" t="s">
        <v>77</v>
      </c>
      <c r="M117" s="17" t="s">
        <v>18</v>
      </c>
      <c r="N117" s="18" t="s">
        <v>348</v>
      </c>
      <c r="O117" s="22">
        <v>94700</v>
      </c>
      <c r="P117" s="17" t="s">
        <v>18</v>
      </c>
      <c r="Q117" s="22">
        <v>95900</v>
      </c>
      <c r="R117" s="23" t="s">
        <v>349</v>
      </c>
      <c r="S117" s="24" t="s">
        <v>59</v>
      </c>
      <c r="T117" s="13" t="s">
        <v>68</v>
      </c>
      <c r="U117" s="19" t="s">
        <v>61</v>
      </c>
      <c r="V117" s="13" t="s">
        <v>43</v>
      </c>
      <c r="W117" s="13">
        <v>7952316</v>
      </c>
      <c r="X117" s="106" t="s">
        <v>69</v>
      </c>
    </row>
    <row r="118" spans="1:24" ht="25.5" x14ac:dyDescent="0.2">
      <c r="A118" s="19">
        <v>41</v>
      </c>
      <c r="B118" s="25">
        <v>-1180677</v>
      </c>
      <c r="C118" s="14">
        <v>1180677</v>
      </c>
      <c r="D118" s="14" t="s">
        <v>198</v>
      </c>
      <c r="E118" s="21">
        <v>46300.877083333333</v>
      </c>
      <c r="F118" s="21">
        <v>46301.208333333336</v>
      </c>
      <c r="G118" s="15" t="s">
        <v>52</v>
      </c>
      <c r="H118" s="15" t="s">
        <v>38</v>
      </c>
      <c r="I118" s="16" t="s">
        <v>66</v>
      </c>
      <c r="J118" s="17" t="s">
        <v>18</v>
      </c>
      <c r="K118" s="18" t="s">
        <v>54</v>
      </c>
      <c r="L118" s="16" t="s">
        <v>66</v>
      </c>
      <c r="M118" s="17" t="s">
        <v>18</v>
      </c>
      <c r="N118" s="18" t="s">
        <v>350</v>
      </c>
      <c r="O118" s="22">
        <v>96850</v>
      </c>
      <c r="P118" s="17" t="s">
        <v>18</v>
      </c>
      <c r="Q118" s="22">
        <v>95700</v>
      </c>
      <c r="R118" s="23" t="s">
        <v>67</v>
      </c>
      <c r="S118" s="24" t="s">
        <v>59</v>
      </c>
      <c r="T118" s="13" t="s">
        <v>68</v>
      </c>
      <c r="U118" s="19" t="s">
        <v>61</v>
      </c>
      <c r="V118" s="13" t="s">
        <v>43</v>
      </c>
      <c r="W118" s="13">
        <v>7952317</v>
      </c>
      <c r="X118" s="106" t="s">
        <v>69</v>
      </c>
    </row>
    <row r="119" spans="1:24" ht="25.5" x14ac:dyDescent="0.2">
      <c r="A119" s="19">
        <v>41</v>
      </c>
      <c r="B119" s="25">
        <v>-1180678</v>
      </c>
      <c r="C119" s="14">
        <v>1180678</v>
      </c>
      <c r="D119" s="14" t="s">
        <v>198</v>
      </c>
      <c r="E119" s="21">
        <v>46300.87777777778</v>
      </c>
      <c r="F119" s="21">
        <v>46301.208333333336</v>
      </c>
      <c r="G119" s="15" t="s">
        <v>52</v>
      </c>
      <c r="H119" s="15" t="s">
        <v>76</v>
      </c>
      <c r="I119" s="16" t="s">
        <v>54</v>
      </c>
      <c r="J119" s="17" t="s">
        <v>18</v>
      </c>
      <c r="K119" s="18" t="s">
        <v>66</v>
      </c>
      <c r="L119" s="16" t="s">
        <v>77</v>
      </c>
      <c r="M119" s="17" t="s">
        <v>18</v>
      </c>
      <c r="N119" s="18" t="s">
        <v>66</v>
      </c>
      <c r="O119" s="22">
        <v>94720</v>
      </c>
      <c r="P119" s="17" t="s">
        <v>18</v>
      </c>
      <c r="Q119" s="22">
        <v>96180</v>
      </c>
      <c r="R119" s="23" t="s">
        <v>349</v>
      </c>
      <c r="S119" s="24" t="s">
        <v>59</v>
      </c>
      <c r="T119" s="13" t="s">
        <v>68</v>
      </c>
      <c r="U119" s="19" t="s">
        <v>61</v>
      </c>
      <c r="V119" s="13" t="s">
        <v>43</v>
      </c>
      <c r="W119" s="13">
        <v>7952316</v>
      </c>
      <c r="X119" s="106" t="s">
        <v>69</v>
      </c>
    </row>
    <row r="120" spans="1:24" ht="38.25" x14ac:dyDescent="0.2">
      <c r="A120" s="19">
        <v>41</v>
      </c>
      <c r="B120" s="25">
        <v>-1180679</v>
      </c>
      <c r="C120" s="14">
        <v>1180679</v>
      </c>
      <c r="D120" s="14" t="s">
        <v>198</v>
      </c>
      <c r="E120" s="21">
        <v>46300.878472222219</v>
      </c>
      <c r="F120" s="21">
        <v>46301.208333333336</v>
      </c>
      <c r="G120" s="15" t="s">
        <v>71</v>
      </c>
      <c r="H120" s="15" t="s">
        <v>172</v>
      </c>
      <c r="I120" s="16" t="s">
        <v>73</v>
      </c>
      <c r="J120" s="17" t="s">
        <v>18</v>
      </c>
      <c r="K120" s="18" t="s">
        <v>66</v>
      </c>
      <c r="L120" s="16" t="s">
        <v>66</v>
      </c>
      <c r="M120" s="17" t="s">
        <v>18</v>
      </c>
      <c r="N120" s="18" t="s">
        <v>66</v>
      </c>
      <c r="O120" s="22">
        <v>36410</v>
      </c>
      <c r="P120" s="17" t="s">
        <v>18</v>
      </c>
      <c r="Q120" s="22">
        <v>37300</v>
      </c>
      <c r="R120" s="23" t="s">
        <v>351</v>
      </c>
      <c r="S120" s="24" t="s">
        <v>59</v>
      </c>
      <c r="T120" s="13" t="s">
        <v>68</v>
      </c>
      <c r="U120" s="19" t="s">
        <v>61</v>
      </c>
      <c r="V120" s="13" t="s">
        <v>43</v>
      </c>
      <c r="W120" s="13">
        <v>7952316</v>
      </c>
      <c r="X120" s="106" t="s">
        <v>69</v>
      </c>
    </row>
    <row r="121" spans="1:24" ht="38.25" x14ac:dyDescent="0.2">
      <c r="A121" s="19">
        <v>41</v>
      </c>
      <c r="B121" s="25">
        <v>-1180680</v>
      </c>
      <c r="C121" s="14">
        <v>1180680</v>
      </c>
      <c r="D121" s="14" t="s">
        <v>198</v>
      </c>
      <c r="E121" s="21">
        <v>46300.879166666666</v>
      </c>
      <c r="F121" s="21">
        <v>46301.208333333336</v>
      </c>
      <c r="G121" s="15" t="s">
        <v>71</v>
      </c>
      <c r="H121" s="15" t="s">
        <v>72</v>
      </c>
      <c r="I121" s="16" t="s">
        <v>66</v>
      </c>
      <c r="J121" s="17" t="s">
        <v>18</v>
      </c>
      <c r="K121" s="18" t="s">
        <v>73</v>
      </c>
      <c r="L121" s="16" t="s">
        <v>66</v>
      </c>
      <c r="M121" s="17" t="s">
        <v>18</v>
      </c>
      <c r="N121" s="18" t="s">
        <v>66</v>
      </c>
      <c r="O121" s="22">
        <v>37150</v>
      </c>
      <c r="P121" s="17" t="s">
        <v>18</v>
      </c>
      <c r="Q121" s="22">
        <v>36060</v>
      </c>
      <c r="R121" s="23" t="s">
        <v>352</v>
      </c>
      <c r="S121" s="24" t="s">
        <v>59</v>
      </c>
      <c r="T121" s="13" t="s">
        <v>68</v>
      </c>
      <c r="U121" s="19" t="s">
        <v>61</v>
      </c>
      <c r="V121" s="13" t="s">
        <v>43</v>
      </c>
      <c r="W121" s="13">
        <v>7952317</v>
      </c>
      <c r="X121" s="106" t="s">
        <v>69</v>
      </c>
    </row>
    <row r="122" spans="1:24" ht="38.25" x14ac:dyDescent="0.2">
      <c r="A122" s="19">
        <v>41</v>
      </c>
      <c r="B122" s="25" t="s">
        <v>363</v>
      </c>
      <c r="C122" s="14">
        <v>1150373</v>
      </c>
      <c r="D122" s="14" t="s">
        <v>64</v>
      </c>
      <c r="E122" s="21">
        <v>46300.916666666664</v>
      </c>
      <c r="F122" s="21">
        <v>46301.125</v>
      </c>
      <c r="G122" s="15" t="s">
        <v>82</v>
      </c>
      <c r="H122" s="15" t="s">
        <v>38</v>
      </c>
      <c r="I122" s="16" t="s">
        <v>84</v>
      </c>
      <c r="J122" s="17" t="s">
        <v>18</v>
      </c>
      <c r="K122" s="18" t="s">
        <v>201</v>
      </c>
      <c r="L122" s="16" t="s">
        <v>364</v>
      </c>
      <c r="M122" s="17" t="s">
        <v>18</v>
      </c>
      <c r="N122" s="18" t="s">
        <v>365</v>
      </c>
      <c r="O122" s="22">
        <v>38500</v>
      </c>
      <c r="P122" s="17" t="s">
        <v>18</v>
      </c>
      <c r="Q122" s="22">
        <v>35460</v>
      </c>
      <c r="R122" s="23" t="s">
        <v>366</v>
      </c>
      <c r="S122" s="24" t="s">
        <v>59</v>
      </c>
      <c r="T122" s="13" t="s">
        <v>367</v>
      </c>
      <c r="U122" s="19" t="s">
        <v>61</v>
      </c>
      <c r="V122" s="13" t="s">
        <v>43</v>
      </c>
      <c r="W122" s="13"/>
      <c r="X122" s="106" t="s">
        <v>126</v>
      </c>
    </row>
    <row r="123" spans="1:24" ht="25.5" x14ac:dyDescent="0.2">
      <c r="A123" s="19">
        <v>41</v>
      </c>
      <c r="B123" s="25" t="s">
        <v>368</v>
      </c>
      <c r="C123" s="14">
        <v>1150381</v>
      </c>
      <c r="D123" s="14" t="s">
        <v>64</v>
      </c>
      <c r="E123" s="21">
        <v>46300.916666666664</v>
      </c>
      <c r="F123" s="21">
        <v>46301.125</v>
      </c>
      <c r="G123" s="15" t="s">
        <v>82</v>
      </c>
      <c r="H123" s="15" t="s">
        <v>65</v>
      </c>
      <c r="I123" s="16" t="s">
        <v>84</v>
      </c>
      <c r="J123" s="17" t="s">
        <v>18</v>
      </c>
      <c r="K123" s="18" t="s">
        <v>201</v>
      </c>
      <c r="L123" s="16" t="s">
        <v>369</v>
      </c>
      <c r="M123" s="17" t="s">
        <v>18</v>
      </c>
      <c r="N123" s="18" t="s">
        <v>202</v>
      </c>
      <c r="O123" s="22">
        <v>36000</v>
      </c>
      <c r="P123" s="17" t="s">
        <v>18</v>
      </c>
      <c r="Q123" s="22">
        <v>32300</v>
      </c>
      <c r="R123" s="23" t="s">
        <v>370</v>
      </c>
      <c r="S123" s="24" t="s">
        <v>59</v>
      </c>
      <c r="T123" s="13" t="s">
        <v>367</v>
      </c>
      <c r="U123" s="19" t="s">
        <v>61</v>
      </c>
      <c r="V123" s="13" t="s">
        <v>43</v>
      </c>
      <c r="W123" s="13"/>
      <c r="X123" s="106" t="s">
        <v>126</v>
      </c>
    </row>
    <row r="124" spans="1:24" x14ac:dyDescent="0.2">
      <c r="A124" s="19">
        <v>41</v>
      </c>
      <c r="B124" s="25" t="s">
        <v>371</v>
      </c>
      <c r="C124" s="14">
        <v>1151183</v>
      </c>
      <c r="D124" s="14" t="s">
        <v>64</v>
      </c>
      <c r="E124" s="21">
        <v>46300.916666666664</v>
      </c>
      <c r="F124" s="21">
        <v>46301.125</v>
      </c>
      <c r="G124" s="15" t="s">
        <v>298</v>
      </c>
      <c r="H124" s="15" t="s">
        <v>38</v>
      </c>
      <c r="I124" s="16" t="s">
        <v>300</v>
      </c>
      <c r="J124" s="17" t="s">
        <v>18</v>
      </c>
      <c r="K124" s="18" t="s">
        <v>299</v>
      </c>
      <c r="L124" s="16" t="s">
        <v>372</v>
      </c>
      <c r="M124" s="17" t="s">
        <v>18</v>
      </c>
      <c r="N124" s="18" t="s">
        <v>373</v>
      </c>
      <c r="O124" s="22" t="s">
        <v>374</v>
      </c>
      <c r="P124" s="17" t="s">
        <v>18</v>
      </c>
      <c r="Q124" s="22" t="s">
        <v>375</v>
      </c>
      <c r="R124" s="23" t="s">
        <v>376</v>
      </c>
      <c r="S124" s="24" t="s">
        <v>59</v>
      </c>
      <c r="T124" s="13" t="s">
        <v>367</v>
      </c>
      <c r="U124" s="19" t="s">
        <v>61</v>
      </c>
      <c r="V124" s="13" t="s">
        <v>43</v>
      </c>
      <c r="W124" s="13"/>
      <c r="X124" s="106" t="s">
        <v>126</v>
      </c>
    </row>
    <row r="125" spans="1:24" ht="25.5" x14ac:dyDescent="0.2">
      <c r="A125" s="19">
        <v>41</v>
      </c>
      <c r="B125" s="25" t="s">
        <v>377</v>
      </c>
      <c r="C125" s="14">
        <v>1151187</v>
      </c>
      <c r="D125" s="14" t="s">
        <v>64</v>
      </c>
      <c r="E125" s="21">
        <v>46300.916666666664</v>
      </c>
      <c r="F125" s="21">
        <v>46301.125</v>
      </c>
      <c r="G125" s="15" t="s">
        <v>298</v>
      </c>
      <c r="H125" s="15" t="s">
        <v>48</v>
      </c>
      <c r="I125" s="16" t="s">
        <v>299</v>
      </c>
      <c r="J125" s="17" t="s">
        <v>18</v>
      </c>
      <c r="K125" s="18" t="s">
        <v>300</v>
      </c>
      <c r="L125" s="16" t="s">
        <v>373</v>
      </c>
      <c r="M125" s="17" t="s">
        <v>18</v>
      </c>
      <c r="N125" s="18" t="s">
        <v>372</v>
      </c>
      <c r="O125" s="22" t="s">
        <v>378</v>
      </c>
      <c r="P125" s="17" t="s">
        <v>18</v>
      </c>
      <c r="Q125" s="22" t="s">
        <v>379</v>
      </c>
      <c r="R125" s="23" t="s">
        <v>380</v>
      </c>
      <c r="S125" s="24" t="s">
        <v>59</v>
      </c>
      <c r="T125" s="13" t="s">
        <v>367</v>
      </c>
      <c r="U125" s="19" t="s">
        <v>61</v>
      </c>
      <c r="V125" s="13" t="s">
        <v>43</v>
      </c>
      <c r="W125" s="13"/>
      <c r="X125" s="106" t="s">
        <v>126</v>
      </c>
    </row>
    <row r="126" spans="1:24" ht="25.5" x14ac:dyDescent="0.2">
      <c r="A126" s="19">
        <v>41</v>
      </c>
      <c r="B126" s="25" t="s">
        <v>353</v>
      </c>
      <c r="C126" s="14">
        <v>1106175</v>
      </c>
      <c r="D126" s="14" t="s">
        <v>64</v>
      </c>
      <c r="E126" s="21">
        <v>46300.916666666664</v>
      </c>
      <c r="F126" s="21">
        <v>46301.208333333336</v>
      </c>
      <c r="G126" s="15" t="s">
        <v>52</v>
      </c>
      <c r="H126" s="15" t="s">
        <v>48</v>
      </c>
      <c r="I126" s="16" t="s">
        <v>55</v>
      </c>
      <c r="J126" s="17" t="s">
        <v>18</v>
      </c>
      <c r="K126" s="18" t="s">
        <v>54</v>
      </c>
      <c r="L126" s="16" t="s">
        <v>165</v>
      </c>
      <c r="M126" s="17" t="s">
        <v>18</v>
      </c>
      <c r="N126" s="18" t="s">
        <v>178</v>
      </c>
      <c r="O126" s="22">
        <v>43570</v>
      </c>
      <c r="P126" s="17" t="s">
        <v>18</v>
      </c>
      <c r="Q126" s="22">
        <v>44910</v>
      </c>
      <c r="R126" s="23" t="s">
        <v>354</v>
      </c>
      <c r="S126" s="24" t="s">
        <v>43</v>
      </c>
      <c r="T126" s="13" t="s">
        <v>44</v>
      </c>
      <c r="U126" s="19" t="s">
        <v>45</v>
      </c>
      <c r="V126" s="13" t="s">
        <v>43</v>
      </c>
      <c r="W126" s="13">
        <v>81031105</v>
      </c>
      <c r="X126" s="106" t="s">
        <v>138</v>
      </c>
    </row>
    <row r="127" spans="1:24" ht="63.75" x14ac:dyDescent="0.2">
      <c r="A127" s="19">
        <v>41</v>
      </c>
      <c r="B127" s="25" t="s">
        <v>355</v>
      </c>
      <c r="C127" s="14">
        <v>1106176</v>
      </c>
      <c r="D127" s="14" t="s">
        <v>64</v>
      </c>
      <c r="E127" s="21">
        <v>46300.916666666664</v>
      </c>
      <c r="F127" s="21">
        <v>46301.208333333336</v>
      </c>
      <c r="G127" s="15" t="s">
        <v>52</v>
      </c>
      <c r="H127" s="15" t="s">
        <v>356</v>
      </c>
      <c r="I127" s="16">
        <v>0</v>
      </c>
      <c r="J127" s="17" t="s">
        <v>18</v>
      </c>
      <c r="K127" s="18" t="s">
        <v>54</v>
      </c>
      <c r="L127" s="16">
        <v>0</v>
      </c>
      <c r="M127" s="17" t="s">
        <v>18</v>
      </c>
      <c r="N127" s="18" t="s">
        <v>241</v>
      </c>
      <c r="O127" s="22">
        <v>45000</v>
      </c>
      <c r="P127" s="17" t="s">
        <v>18</v>
      </c>
      <c r="Q127" s="22">
        <v>48332</v>
      </c>
      <c r="R127" s="23" t="s">
        <v>357</v>
      </c>
      <c r="S127" s="24" t="s">
        <v>43</v>
      </c>
      <c r="T127" s="13" t="s">
        <v>44</v>
      </c>
      <c r="U127" s="19" t="s">
        <v>61</v>
      </c>
      <c r="V127" s="13" t="s">
        <v>43</v>
      </c>
      <c r="W127" s="13">
        <v>81031105</v>
      </c>
      <c r="X127" s="106" t="s">
        <v>138</v>
      </c>
    </row>
    <row r="128" spans="1:24" ht="25.5" x14ac:dyDescent="0.2">
      <c r="A128" s="19">
        <v>41</v>
      </c>
      <c r="B128" s="25" t="s">
        <v>358</v>
      </c>
      <c r="C128" s="14">
        <v>1106177</v>
      </c>
      <c r="D128" s="14" t="s">
        <v>64</v>
      </c>
      <c r="E128" s="21">
        <v>46300.916666666664</v>
      </c>
      <c r="F128" s="21">
        <v>46301.208333333336</v>
      </c>
      <c r="G128" s="15" t="s">
        <v>52</v>
      </c>
      <c r="H128" s="15" t="s">
        <v>38</v>
      </c>
      <c r="I128" s="16" t="s">
        <v>54</v>
      </c>
      <c r="J128" s="17" t="s">
        <v>18</v>
      </c>
      <c r="K128" s="18" t="s">
        <v>55</v>
      </c>
      <c r="L128" s="16" t="s">
        <v>241</v>
      </c>
      <c r="M128" s="17" t="s">
        <v>18</v>
      </c>
      <c r="N128" s="18" t="s">
        <v>178</v>
      </c>
      <c r="O128" s="22">
        <v>48690</v>
      </c>
      <c r="P128" s="17" t="s">
        <v>18</v>
      </c>
      <c r="Q128" s="22">
        <v>47680</v>
      </c>
      <c r="R128" s="23" t="s">
        <v>359</v>
      </c>
      <c r="S128" s="24" t="s">
        <v>43</v>
      </c>
      <c r="T128" s="13" t="s">
        <v>44</v>
      </c>
      <c r="U128" s="19" t="s">
        <v>45</v>
      </c>
      <c r="V128" s="13" t="s">
        <v>43</v>
      </c>
      <c r="W128" s="13">
        <v>81031106</v>
      </c>
      <c r="X128" s="106" t="s">
        <v>138</v>
      </c>
    </row>
    <row r="129" spans="1:24" ht="25.5" x14ac:dyDescent="0.2">
      <c r="A129" s="19">
        <v>41</v>
      </c>
      <c r="B129" s="25" t="s">
        <v>360</v>
      </c>
      <c r="C129" s="14">
        <v>1106178</v>
      </c>
      <c r="D129" s="14" t="s">
        <v>64</v>
      </c>
      <c r="E129" s="21">
        <v>46300.916666666664</v>
      </c>
      <c r="F129" s="21">
        <v>46301.208333333336</v>
      </c>
      <c r="G129" s="15" t="s">
        <v>52</v>
      </c>
      <c r="H129" s="15" t="s">
        <v>361</v>
      </c>
      <c r="I129" s="16">
        <v>0</v>
      </c>
      <c r="J129" s="17" t="s">
        <v>18</v>
      </c>
      <c r="K129" s="18" t="s">
        <v>55</v>
      </c>
      <c r="L129" s="16">
        <v>0</v>
      </c>
      <c r="M129" s="17" t="s">
        <v>18</v>
      </c>
      <c r="N129" s="18" t="s">
        <v>178</v>
      </c>
      <c r="O129" s="22">
        <v>48500</v>
      </c>
      <c r="P129" s="17" t="s">
        <v>18</v>
      </c>
      <c r="Q129" s="22">
        <v>44980</v>
      </c>
      <c r="R129" s="23" t="s">
        <v>362</v>
      </c>
      <c r="S129" s="24" t="s">
        <v>43</v>
      </c>
      <c r="T129" s="13" t="s">
        <v>44</v>
      </c>
      <c r="U129" s="19" t="s">
        <v>61</v>
      </c>
      <c r="V129" s="13" t="s">
        <v>43</v>
      </c>
      <c r="W129" s="13">
        <v>81031106</v>
      </c>
      <c r="X129" s="106" t="s">
        <v>138</v>
      </c>
    </row>
    <row r="130" spans="1:24" ht="25.5" x14ac:dyDescent="0.2">
      <c r="A130" s="19">
        <v>41</v>
      </c>
      <c r="B130" s="25" t="s">
        <v>383</v>
      </c>
      <c r="C130" s="14">
        <v>1169391</v>
      </c>
      <c r="D130" s="14" t="s">
        <v>64</v>
      </c>
      <c r="E130" s="21">
        <v>46300.958333333336</v>
      </c>
      <c r="F130" s="21">
        <v>46301.208333333336</v>
      </c>
      <c r="G130" s="15" t="s">
        <v>112</v>
      </c>
      <c r="H130" s="15" t="s">
        <v>53</v>
      </c>
      <c r="I130" s="16" t="s">
        <v>83</v>
      </c>
      <c r="J130" s="17" t="s">
        <v>18</v>
      </c>
      <c r="K130" s="18" t="s">
        <v>113</v>
      </c>
      <c r="L130" s="16" t="s">
        <v>170</v>
      </c>
      <c r="M130" s="17" t="s">
        <v>18</v>
      </c>
      <c r="N130" s="18" t="s">
        <v>170</v>
      </c>
      <c r="O130" s="22">
        <v>16600</v>
      </c>
      <c r="P130" s="17" t="s">
        <v>18</v>
      </c>
      <c r="Q130" s="22">
        <v>16421</v>
      </c>
      <c r="R130" s="23" t="s">
        <v>335</v>
      </c>
      <c r="S130" s="24" t="s">
        <v>59</v>
      </c>
      <c r="T130" s="13" t="s">
        <v>205</v>
      </c>
      <c r="U130" s="19" t="s">
        <v>61</v>
      </c>
      <c r="V130" s="13" t="s">
        <v>43</v>
      </c>
      <c r="W130" s="13"/>
      <c r="X130" s="106" t="s">
        <v>46</v>
      </c>
    </row>
    <row r="131" spans="1:24" x14ac:dyDescent="0.2">
      <c r="A131" s="19">
        <v>41</v>
      </c>
      <c r="B131" s="25" t="s">
        <v>381</v>
      </c>
      <c r="C131" s="14">
        <v>1157575</v>
      </c>
      <c r="D131" s="14" t="s">
        <v>64</v>
      </c>
      <c r="E131" s="21">
        <v>46300.958333333336</v>
      </c>
      <c r="F131" s="21">
        <v>46301.208333333336</v>
      </c>
      <c r="G131" s="15" t="s">
        <v>90</v>
      </c>
      <c r="H131" s="15" t="s">
        <v>48</v>
      </c>
      <c r="I131" s="16" t="s">
        <v>92</v>
      </c>
      <c r="J131" s="17" t="s">
        <v>18</v>
      </c>
      <c r="K131" s="18" t="s">
        <v>93</v>
      </c>
      <c r="L131" s="16" t="s">
        <v>107</v>
      </c>
      <c r="M131" s="17" t="s">
        <v>18</v>
      </c>
      <c r="N131" s="18" t="s">
        <v>97</v>
      </c>
      <c r="O131" s="22">
        <v>23515</v>
      </c>
      <c r="P131" s="17" t="s">
        <v>18</v>
      </c>
      <c r="Q131" s="22">
        <v>26400</v>
      </c>
      <c r="R131" s="23" t="s">
        <v>382</v>
      </c>
      <c r="S131" s="24" t="s">
        <v>59</v>
      </c>
      <c r="T131" s="13" t="s">
        <v>60</v>
      </c>
      <c r="U131" s="19" t="s">
        <v>61</v>
      </c>
      <c r="V131" s="13" t="s">
        <v>43</v>
      </c>
      <c r="W131" s="13"/>
      <c r="X131" s="106" t="s">
        <v>62</v>
      </c>
    </row>
    <row r="132" spans="1:24" x14ac:dyDescent="0.2">
      <c r="A132" s="19">
        <v>41</v>
      </c>
      <c r="B132" s="25" t="s">
        <v>384</v>
      </c>
      <c r="C132" s="14">
        <v>1150585</v>
      </c>
      <c r="D132" s="14" t="s">
        <v>64</v>
      </c>
      <c r="E132" s="21">
        <v>46300.999305555553</v>
      </c>
      <c r="F132" s="21">
        <v>46301.208333333336</v>
      </c>
      <c r="G132" s="15" t="s">
        <v>82</v>
      </c>
      <c r="H132" s="15" t="s">
        <v>48</v>
      </c>
      <c r="I132" s="16" t="s">
        <v>201</v>
      </c>
      <c r="J132" s="17" t="s">
        <v>18</v>
      </c>
      <c r="K132" s="18" t="s">
        <v>84</v>
      </c>
      <c r="L132" s="16" t="s">
        <v>202</v>
      </c>
      <c r="M132" s="17" t="s">
        <v>18</v>
      </c>
      <c r="N132" s="18" t="s">
        <v>365</v>
      </c>
      <c r="O132" s="22">
        <v>31520</v>
      </c>
      <c r="P132" s="17" t="s">
        <v>18</v>
      </c>
      <c r="Q132" s="22">
        <v>35100</v>
      </c>
      <c r="R132" s="23" t="s">
        <v>385</v>
      </c>
      <c r="S132" s="24" t="s">
        <v>59</v>
      </c>
      <c r="T132" s="13" t="s">
        <v>367</v>
      </c>
      <c r="U132" s="19" t="s">
        <v>61</v>
      </c>
      <c r="V132" s="13" t="s">
        <v>43</v>
      </c>
      <c r="W132" s="13"/>
      <c r="X132" s="106" t="s">
        <v>126</v>
      </c>
    </row>
    <row r="133" spans="1:24" ht="25.5" x14ac:dyDescent="0.2">
      <c r="A133" s="19">
        <v>41</v>
      </c>
      <c r="B133" s="25" t="s">
        <v>399</v>
      </c>
      <c r="C133" s="14">
        <v>1176248</v>
      </c>
      <c r="D133" s="14" t="s">
        <v>64</v>
      </c>
      <c r="E133" s="21">
        <v>46301.875</v>
      </c>
      <c r="F133" s="21">
        <v>46302</v>
      </c>
      <c r="G133" s="15" t="s">
        <v>82</v>
      </c>
      <c r="H133" s="15" t="s">
        <v>48</v>
      </c>
      <c r="I133" s="16" t="s">
        <v>201</v>
      </c>
      <c r="J133" s="17" t="s">
        <v>18</v>
      </c>
      <c r="K133" s="18" t="s">
        <v>84</v>
      </c>
      <c r="L133" s="16" t="s">
        <v>203</v>
      </c>
      <c r="M133" s="17" t="s">
        <v>18</v>
      </c>
      <c r="N133" s="18" t="s">
        <v>400</v>
      </c>
      <c r="O133" s="22">
        <v>22525</v>
      </c>
      <c r="P133" s="17" t="s">
        <v>18</v>
      </c>
      <c r="Q133" s="22">
        <v>23745</v>
      </c>
      <c r="R133" s="23" t="s">
        <v>401</v>
      </c>
      <c r="S133" s="24" t="s">
        <v>59</v>
      </c>
      <c r="T133" s="13" t="s">
        <v>343</v>
      </c>
      <c r="U133" s="19" t="s">
        <v>61</v>
      </c>
      <c r="V133" s="13" t="s">
        <v>43</v>
      </c>
      <c r="W133" s="13"/>
      <c r="X133" s="106" t="s">
        <v>126</v>
      </c>
    </row>
    <row r="134" spans="1:24" ht="25.5" x14ac:dyDescent="0.2">
      <c r="A134" s="19">
        <v>41</v>
      </c>
      <c r="B134" s="25" t="s">
        <v>386</v>
      </c>
      <c r="C134" s="14">
        <v>1152963</v>
      </c>
      <c r="D134" s="14" t="s">
        <v>64</v>
      </c>
      <c r="E134" s="21">
        <v>46301.875</v>
      </c>
      <c r="F134" s="21">
        <v>46302.041666666664</v>
      </c>
      <c r="G134" s="15" t="s">
        <v>387</v>
      </c>
      <c r="H134" s="15" t="s">
        <v>48</v>
      </c>
      <c r="I134" s="16" t="s">
        <v>84</v>
      </c>
      <c r="J134" s="17" t="s">
        <v>18</v>
      </c>
      <c r="K134" s="18" t="s">
        <v>364</v>
      </c>
      <c r="L134" s="16" t="s">
        <v>84</v>
      </c>
      <c r="M134" s="17" t="s">
        <v>18</v>
      </c>
      <c r="N134" s="18" t="s">
        <v>388</v>
      </c>
      <c r="O134" s="22">
        <v>10000</v>
      </c>
      <c r="P134" s="17" t="s">
        <v>18</v>
      </c>
      <c r="Q134" s="22">
        <v>10200</v>
      </c>
      <c r="R134" s="23" t="s">
        <v>389</v>
      </c>
      <c r="S134" s="24" t="s">
        <v>59</v>
      </c>
      <c r="T134" s="13" t="s">
        <v>367</v>
      </c>
      <c r="U134" s="19" t="s">
        <v>61</v>
      </c>
      <c r="V134" s="13" t="s">
        <v>43</v>
      </c>
      <c r="W134" s="13"/>
      <c r="X134" s="106" t="s">
        <v>126</v>
      </c>
    </row>
    <row r="135" spans="1:24" ht="25.5" x14ac:dyDescent="0.2">
      <c r="A135" s="19">
        <v>41</v>
      </c>
      <c r="B135" s="25" t="s">
        <v>390</v>
      </c>
      <c r="C135" s="14">
        <v>1152964</v>
      </c>
      <c r="D135" s="14" t="s">
        <v>64</v>
      </c>
      <c r="E135" s="21">
        <v>46301.875</v>
      </c>
      <c r="F135" s="21">
        <v>46302.041666666664</v>
      </c>
      <c r="G135" s="15" t="s">
        <v>391</v>
      </c>
      <c r="H135" s="15" t="s">
        <v>48</v>
      </c>
      <c r="I135" s="16" t="s">
        <v>392</v>
      </c>
      <c r="J135" s="17" t="s">
        <v>18</v>
      </c>
      <c r="K135" s="18" t="s">
        <v>84</v>
      </c>
      <c r="L135" s="16" t="s">
        <v>393</v>
      </c>
      <c r="M135" s="17" t="s">
        <v>18</v>
      </c>
      <c r="N135" s="18" t="s">
        <v>393</v>
      </c>
      <c r="O135" s="22">
        <v>27000</v>
      </c>
      <c r="P135" s="17" t="s">
        <v>18</v>
      </c>
      <c r="Q135" s="22">
        <v>27336</v>
      </c>
      <c r="R135" s="23" t="s">
        <v>394</v>
      </c>
      <c r="S135" s="24" t="s">
        <v>59</v>
      </c>
      <c r="T135" s="13" t="s">
        <v>367</v>
      </c>
      <c r="U135" s="19" t="s">
        <v>61</v>
      </c>
      <c r="V135" s="13" t="s">
        <v>43</v>
      </c>
      <c r="W135" s="13"/>
      <c r="X135" s="106" t="s">
        <v>126</v>
      </c>
    </row>
    <row r="136" spans="1:24" ht="25.5" x14ac:dyDescent="0.2">
      <c r="A136" s="19">
        <v>41</v>
      </c>
      <c r="B136" s="25">
        <v>-1170648</v>
      </c>
      <c r="C136" s="14">
        <v>1170648</v>
      </c>
      <c r="D136" s="14" t="s">
        <v>198</v>
      </c>
      <c r="E136" s="21">
        <v>46301.875</v>
      </c>
      <c r="F136" s="21">
        <v>46302.208333333336</v>
      </c>
      <c r="G136" s="15" t="s">
        <v>52</v>
      </c>
      <c r="H136" s="15" t="s">
        <v>91</v>
      </c>
      <c r="I136" s="16" t="s">
        <v>55</v>
      </c>
      <c r="J136" s="17" t="s">
        <v>18</v>
      </c>
      <c r="K136" s="18" t="s">
        <v>54</v>
      </c>
      <c r="L136" s="16" t="s">
        <v>221</v>
      </c>
      <c r="M136" s="17" t="s">
        <v>18</v>
      </c>
      <c r="N136" s="18" t="s">
        <v>221</v>
      </c>
      <c r="O136" s="22">
        <v>62300</v>
      </c>
      <c r="P136" s="17" t="s">
        <v>18</v>
      </c>
      <c r="Q136" s="22">
        <v>62500</v>
      </c>
      <c r="R136" s="23" t="s">
        <v>395</v>
      </c>
      <c r="S136" s="24" t="s">
        <v>59</v>
      </c>
      <c r="T136" s="13" t="s">
        <v>367</v>
      </c>
      <c r="U136" s="19" t="s">
        <v>61</v>
      </c>
      <c r="V136" s="13" t="s">
        <v>43</v>
      </c>
      <c r="W136" s="13"/>
      <c r="X136" s="106" t="s">
        <v>62</v>
      </c>
    </row>
    <row r="137" spans="1:24" x14ac:dyDescent="0.2">
      <c r="A137" s="19">
        <v>41</v>
      </c>
      <c r="B137" s="25" t="s">
        <v>396</v>
      </c>
      <c r="C137" s="14">
        <v>1172645</v>
      </c>
      <c r="D137" s="14" t="s">
        <v>64</v>
      </c>
      <c r="E137" s="21">
        <v>46301.875</v>
      </c>
      <c r="F137" s="21">
        <v>46302.208333333336</v>
      </c>
      <c r="G137" s="15" t="s">
        <v>82</v>
      </c>
      <c r="H137" s="15" t="s">
        <v>48</v>
      </c>
      <c r="I137" s="16" t="s">
        <v>84</v>
      </c>
      <c r="J137" s="17" t="s">
        <v>18</v>
      </c>
      <c r="K137" s="18" t="s">
        <v>83</v>
      </c>
      <c r="L137" s="16" t="s">
        <v>397</v>
      </c>
      <c r="M137" s="17" t="s">
        <v>18</v>
      </c>
      <c r="N137" s="18" t="s">
        <v>245</v>
      </c>
      <c r="O137" s="22">
        <v>48790</v>
      </c>
      <c r="P137" s="17" t="s">
        <v>18</v>
      </c>
      <c r="Q137" s="22">
        <v>52018</v>
      </c>
      <c r="R137" s="23" t="s">
        <v>398</v>
      </c>
      <c r="S137" s="24" t="s">
        <v>59</v>
      </c>
      <c r="T137" s="13" t="s">
        <v>338</v>
      </c>
      <c r="U137" s="19" t="s">
        <v>61</v>
      </c>
      <c r="V137" s="13" t="s">
        <v>43</v>
      </c>
      <c r="W137" s="13"/>
      <c r="X137" s="106" t="s">
        <v>339</v>
      </c>
    </row>
    <row r="138" spans="1:24" ht="76.5" x14ac:dyDescent="0.2">
      <c r="A138" s="19">
        <v>41</v>
      </c>
      <c r="B138" s="25" t="s">
        <v>402</v>
      </c>
      <c r="C138" s="14">
        <v>1176249</v>
      </c>
      <c r="D138" s="14" t="s">
        <v>64</v>
      </c>
      <c r="E138" s="21">
        <v>46301.875</v>
      </c>
      <c r="F138" s="21">
        <v>46302.208333333336</v>
      </c>
      <c r="G138" s="15" t="s">
        <v>82</v>
      </c>
      <c r="H138" s="15" t="s">
        <v>48</v>
      </c>
      <c r="I138" s="16" t="s">
        <v>201</v>
      </c>
      <c r="J138" s="17" t="s">
        <v>18</v>
      </c>
      <c r="K138" s="18" t="s">
        <v>84</v>
      </c>
      <c r="L138" s="16" t="s">
        <v>203</v>
      </c>
      <c r="M138" s="17" t="s">
        <v>18</v>
      </c>
      <c r="N138" s="18" t="s">
        <v>403</v>
      </c>
      <c r="O138" s="22">
        <v>22525</v>
      </c>
      <c r="P138" s="17" t="s">
        <v>18</v>
      </c>
      <c r="Q138" s="22">
        <v>32850</v>
      </c>
      <c r="R138" s="23" t="s">
        <v>404</v>
      </c>
      <c r="S138" s="24" t="s">
        <v>59</v>
      </c>
      <c r="T138" s="13" t="s">
        <v>343</v>
      </c>
      <c r="U138" s="19" t="s">
        <v>61</v>
      </c>
      <c r="V138" s="13" t="s">
        <v>43</v>
      </c>
      <c r="W138" s="13"/>
      <c r="X138" s="106" t="s">
        <v>126</v>
      </c>
    </row>
    <row r="139" spans="1:24" x14ac:dyDescent="0.2">
      <c r="A139" s="19">
        <v>41</v>
      </c>
      <c r="B139" s="25" t="s">
        <v>405</v>
      </c>
      <c r="C139" s="14">
        <v>1179540</v>
      </c>
      <c r="D139" s="14" t="s">
        <v>64</v>
      </c>
      <c r="E139" s="21">
        <v>46301.875</v>
      </c>
      <c r="F139" s="21">
        <v>46302.208333333336</v>
      </c>
      <c r="G139" s="15" t="s">
        <v>82</v>
      </c>
      <c r="H139" s="15" t="s">
        <v>48</v>
      </c>
      <c r="I139" s="16" t="s">
        <v>84</v>
      </c>
      <c r="J139" s="17" t="s">
        <v>18</v>
      </c>
      <c r="K139" s="18" t="s">
        <v>83</v>
      </c>
      <c r="L139" s="16" t="s">
        <v>140</v>
      </c>
      <c r="M139" s="17" t="s">
        <v>18</v>
      </c>
      <c r="N139" s="18" t="s">
        <v>124</v>
      </c>
      <c r="O139" s="22">
        <v>55935</v>
      </c>
      <c r="P139" s="17" t="s">
        <v>18</v>
      </c>
      <c r="Q139" s="22">
        <v>57050</v>
      </c>
      <c r="R139" s="23" t="s">
        <v>141</v>
      </c>
      <c r="S139" s="24" t="s">
        <v>59</v>
      </c>
      <c r="T139" s="13" t="s">
        <v>142</v>
      </c>
      <c r="U139" s="19" t="s">
        <v>61</v>
      </c>
      <c r="V139" s="13" t="s">
        <v>59</v>
      </c>
      <c r="W139" s="13"/>
      <c r="X139" s="106" t="s">
        <v>143</v>
      </c>
    </row>
    <row r="140" spans="1:24" x14ac:dyDescent="0.2">
      <c r="A140" s="19">
        <v>41</v>
      </c>
      <c r="B140" s="25" t="s">
        <v>406</v>
      </c>
      <c r="C140" s="14">
        <v>1179549</v>
      </c>
      <c r="D140" s="14" t="s">
        <v>64</v>
      </c>
      <c r="E140" s="21">
        <v>46301.875</v>
      </c>
      <c r="F140" s="21">
        <v>46302.208333333336</v>
      </c>
      <c r="G140" s="15" t="s">
        <v>82</v>
      </c>
      <c r="H140" s="15" t="s">
        <v>38</v>
      </c>
      <c r="I140" s="16" t="s">
        <v>83</v>
      </c>
      <c r="J140" s="17" t="s">
        <v>18</v>
      </c>
      <c r="K140" s="18" t="s">
        <v>84</v>
      </c>
      <c r="L140" s="16" t="s">
        <v>107</v>
      </c>
      <c r="M140" s="17" t="s">
        <v>18</v>
      </c>
      <c r="N140" s="18" t="s">
        <v>124</v>
      </c>
      <c r="O140" s="22">
        <v>58820</v>
      </c>
      <c r="P140" s="17" t="s">
        <v>18</v>
      </c>
      <c r="Q140" s="22">
        <v>57050</v>
      </c>
      <c r="R140" s="23" t="s">
        <v>141</v>
      </c>
      <c r="S140" s="24" t="s">
        <v>59</v>
      </c>
      <c r="T140" s="13" t="s">
        <v>142</v>
      </c>
      <c r="U140" s="19" t="s">
        <v>61</v>
      </c>
      <c r="V140" s="13" t="s">
        <v>59</v>
      </c>
      <c r="W140" s="13"/>
      <c r="X140" s="106" t="s">
        <v>143</v>
      </c>
    </row>
    <row r="141" spans="1:24" ht="25.5" x14ac:dyDescent="0.2">
      <c r="A141" s="19">
        <v>41</v>
      </c>
      <c r="B141" s="25" t="s">
        <v>413</v>
      </c>
      <c r="C141" s="14">
        <v>1175300</v>
      </c>
      <c r="D141" s="14" t="s">
        <v>64</v>
      </c>
      <c r="E141" s="21">
        <v>46301.916666666664</v>
      </c>
      <c r="F141" s="21">
        <v>46302.208333333336</v>
      </c>
      <c r="G141" s="15" t="s">
        <v>112</v>
      </c>
      <c r="H141" s="15" t="s">
        <v>91</v>
      </c>
      <c r="I141" s="16" t="s">
        <v>113</v>
      </c>
      <c r="J141" s="17" t="s">
        <v>18</v>
      </c>
      <c r="K141" s="18" t="s">
        <v>83</v>
      </c>
      <c r="L141" s="16" t="s">
        <v>170</v>
      </c>
      <c r="M141" s="17" t="s">
        <v>18</v>
      </c>
      <c r="N141" s="18" t="s">
        <v>170</v>
      </c>
      <c r="O141" s="22">
        <v>16468</v>
      </c>
      <c r="P141" s="17" t="s">
        <v>18</v>
      </c>
      <c r="Q141" s="22">
        <v>16800</v>
      </c>
      <c r="R141" s="23" t="s">
        <v>335</v>
      </c>
      <c r="S141" s="24" t="s">
        <v>59</v>
      </c>
      <c r="T141" s="13" t="s">
        <v>414</v>
      </c>
      <c r="U141" s="19" t="s">
        <v>61</v>
      </c>
      <c r="V141" s="13" t="s">
        <v>43</v>
      </c>
      <c r="W141" s="13"/>
      <c r="X141" s="106" t="s">
        <v>232</v>
      </c>
    </row>
    <row r="142" spans="1:24" ht="25.5" x14ac:dyDescent="0.2">
      <c r="A142" s="19">
        <v>41</v>
      </c>
      <c r="B142" s="25" t="s">
        <v>407</v>
      </c>
      <c r="C142" s="14">
        <v>1106179</v>
      </c>
      <c r="D142" s="14" t="s">
        <v>64</v>
      </c>
      <c r="E142" s="21">
        <v>46301.916666666664</v>
      </c>
      <c r="F142" s="21">
        <v>46302.208333333336</v>
      </c>
      <c r="G142" s="15" t="s">
        <v>52</v>
      </c>
      <c r="H142" s="15" t="s">
        <v>48</v>
      </c>
      <c r="I142" s="16" t="s">
        <v>55</v>
      </c>
      <c r="J142" s="17" t="s">
        <v>18</v>
      </c>
      <c r="K142" s="18" t="s">
        <v>54</v>
      </c>
      <c r="L142" s="16" t="s">
        <v>165</v>
      </c>
      <c r="M142" s="17" t="s">
        <v>18</v>
      </c>
      <c r="N142" s="18" t="s">
        <v>178</v>
      </c>
      <c r="O142" s="22">
        <v>43570</v>
      </c>
      <c r="P142" s="17" t="s">
        <v>18</v>
      </c>
      <c r="Q142" s="22">
        <v>44910</v>
      </c>
      <c r="R142" s="23" t="s">
        <v>354</v>
      </c>
      <c r="S142" s="24" t="s">
        <v>43</v>
      </c>
      <c r="T142" s="13" t="s">
        <v>44</v>
      </c>
      <c r="U142" s="19" t="s">
        <v>45</v>
      </c>
      <c r="V142" s="13" t="s">
        <v>43</v>
      </c>
      <c r="W142" s="13">
        <v>81031107</v>
      </c>
      <c r="X142" s="106" t="s">
        <v>138</v>
      </c>
    </row>
    <row r="143" spans="1:24" ht="63.75" x14ac:dyDescent="0.2">
      <c r="A143" s="19">
        <v>41</v>
      </c>
      <c r="B143" s="25" t="s">
        <v>408</v>
      </c>
      <c r="C143" s="14">
        <v>1106180</v>
      </c>
      <c r="D143" s="14" t="s">
        <v>64</v>
      </c>
      <c r="E143" s="21">
        <v>46301.916666666664</v>
      </c>
      <c r="F143" s="21">
        <v>46302.208333333336</v>
      </c>
      <c r="G143" s="15" t="s">
        <v>52</v>
      </c>
      <c r="H143" s="15" t="s">
        <v>356</v>
      </c>
      <c r="I143" s="16">
        <v>0</v>
      </c>
      <c r="J143" s="17" t="s">
        <v>18</v>
      </c>
      <c r="K143" s="18" t="s">
        <v>54</v>
      </c>
      <c r="L143" s="16">
        <v>0</v>
      </c>
      <c r="M143" s="17" t="s">
        <v>18</v>
      </c>
      <c r="N143" s="18" t="s">
        <v>241</v>
      </c>
      <c r="O143" s="22">
        <v>45000</v>
      </c>
      <c r="P143" s="17" t="s">
        <v>18</v>
      </c>
      <c r="Q143" s="22">
        <v>48332</v>
      </c>
      <c r="R143" s="23" t="s">
        <v>357</v>
      </c>
      <c r="S143" s="24" t="s">
        <v>43</v>
      </c>
      <c r="T143" s="13" t="s">
        <v>44</v>
      </c>
      <c r="U143" s="19" t="s">
        <v>61</v>
      </c>
      <c r="V143" s="13" t="s">
        <v>43</v>
      </c>
      <c r="W143" s="13">
        <v>81031107</v>
      </c>
      <c r="X143" s="106" t="s">
        <v>138</v>
      </c>
    </row>
    <row r="144" spans="1:24" ht="25.5" x14ac:dyDescent="0.2">
      <c r="A144" s="19">
        <v>41</v>
      </c>
      <c r="B144" s="25" t="s">
        <v>409</v>
      </c>
      <c r="C144" s="14">
        <v>1106181</v>
      </c>
      <c r="D144" s="14" t="s">
        <v>64</v>
      </c>
      <c r="E144" s="21">
        <v>46301.916666666664</v>
      </c>
      <c r="F144" s="21">
        <v>46302.208333333336</v>
      </c>
      <c r="G144" s="15" t="s">
        <v>52</v>
      </c>
      <c r="H144" s="15" t="s">
        <v>38</v>
      </c>
      <c r="I144" s="16" t="s">
        <v>54</v>
      </c>
      <c r="J144" s="17" t="s">
        <v>18</v>
      </c>
      <c r="K144" s="18" t="s">
        <v>55</v>
      </c>
      <c r="L144" s="16" t="s">
        <v>241</v>
      </c>
      <c r="M144" s="17" t="s">
        <v>18</v>
      </c>
      <c r="N144" s="18" t="s">
        <v>178</v>
      </c>
      <c r="O144" s="22">
        <v>48690</v>
      </c>
      <c r="P144" s="17" t="s">
        <v>18</v>
      </c>
      <c r="Q144" s="22">
        <v>47680</v>
      </c>
      <c r="R144" s="23" t="s">
        <v>359</v>
      </c>
      <c r="S144" s="24" t="s">
        <v>43</v>
      </c>
      <c r="T144" s="13" t="s">
        <v>44</v>
      </c>
      <c r="U144" s="19" t="s">
        <v>45</v>
      </c>
      <c r="V144" s="13" t="s">
        <v>43</v>
      </c>
      <c r="W144" s="13">
        <v>81031108</v>
      </c>
      <c r="X144" s="106" t="s">
        <v>138</v>
      </c>
    </row>
    <row r="145" spans="1:24" ht="25.5" x14ac:dyDescent="0.2">
      <c r="A145" s="19">
        <v>41</v>
      </c>
      <c r="B145" s="25" t="s">
        <v>410</v>
      </c>
      <c r="C145" s="14">
        <v>1106182</v>
      </c>
      <c r="D145" s="14" t="s">
        <v>64</v>
      </c>
      <c r="E145" s="21">
        <v>46301.916666666664</v>
      </c>
      <c r="F145" s="21">
        <v>46302.208333333336</v>
      </c>
      <c r="G145" s="15" t="s">
        <v>52</v>
      </c>
      <c r="H145" s="15" t="s">
        <v>361</v>
      </c>
      <c r="I145" s="16">
        <v>0</v>
      </c>
      <c r="J145" s="17" t="s">
        <v>18</v>
      </c>
      <c r="K145" s="18" t="s">
        <v>55</v>
      </c>
      <c r="L145" s="16">
        <v>0</v>
      </c>
      <c r="M145" s="17" t="s">
        <v>18</v>
      </c>
      <c r="N145" s="18" t="s">
        <v>178</v>
      </c>
      <c r="O145" s="22">
        <v>48500</v>
      </c>
      <c r="P145" s="17" t="s">
        <v>18</v>
      </c>
      <c r="Q145" s="22">
        <v>44980</v>
      </c>
      <c r="R145" s="23" t="s">
        <v>362</v>
      </c>
      <c r="S145" s="24" t="s">
        <v>43</v>
      </c>
      <c r="T145" s="13" t="s">
        <v>44</v>
      </c>
      <c r="U145" s="19" t="s">
        <v>61</v>
      </c>
      <c r="V145" s="13" t="s">
        <v>43</v>
      </c>
      <c r="W145" s="13">
        <v>81031108</v>
      </c>
      <c r="X145" s="106" t="s">
        <v>138</v>
      </c>
    </row>
    <row r="146" spans="1:24" ht="25.5" x14ac:dyDescent="0.2">
      <c r="A146" s="19">
        <v>41</v>
      </c>
      <c r="B146" s="25">
        <v>-1170645</v>
      </c>
      <c r="C146" s="14">
        <v>1170645</v>
      </c>
      <c r="D146" s="14" t="s">
        <v>198</v>
      </c>
      <c r="E146" s="21">
        <v>46301.916666666664</v>
      </c>
      <c r="F146" s="21">
        <v>46302.208333333336</v>
      </c>
      <c r="G146" s="15" t="s">
        <v>52</v>
      </c>
      <c r="H146" s="15" t="s">
        <v>48</v>
      </c>
      <c r="I146" s="16" t="s">
        <v>55</v>
      </c>
      <c r="J146" s="17" t="s">
        <v>18</v>
      </c>
      <c r="K146" s="18" t="s">
        <v>54</v>
      </c>
      <c r="L146" s="16" t="s">
        <v>411</v>
      </c>
      <c r="M146" s="17" t="s">
        <v>18</v>
      </c>
      <c r="N146" s="18" t="s">
        <v>221</v>
      </c>
      <c r="O146" s="22">
        <v>60760</v>
      </c>
      <c r="P146" s="17" t="s">
        <v>18</v>
      </c>
      <c r="Q146" s="22">
        <v>62454</v>
      </c>
      <c r="R146" s="23" t="s">
        <v>412</v>
      </c>
      <c r="S146" s="24" t="s">
        <v>59</v>
      </c>
      <c r="T146" s="13" t="s">
        <v>367</v>
      </c>
      <c r="U146" s="19" t="s">
        <v>61</v>
      </c>
      <c r="V146" s="13" t="s">
        <v>43</v>
      </c>
      <c r="W146" s="13"/>
      <c r="X146" s="106" t="s">
        <v>62</v>
      </c>
    </row>
    <row r="147" spans="1:24" ht="25.5" x14ac:dyDescent="0.2">
      <c r="A147" s="19">
        <v>41</v>
      </c>
      <c r="B147" s="25" t="s">
        <v>415</v>
      </c>
      <c r="C147" s="14">
        <v>1161221</v>
      </c>
      <c r="D147" s="14" t="s">
        <v>64</v>
      </c>
      <c r="E147" s="21">
        <v>46301.9375</v>
      </c>
      <c r="F147" s="21">
        <v>46302.208333333336</v>
      </c>
      <c r="G147" s="15" t="s">
        <v>90</v>
      </c>
      <c r="H147" s="15" t="s">
        <v>53</v>
      </c>
      <c r="I147" s="16" t="s">
        <v>93</v>
      </c>
      <c r="J147" s="17" t="s">
        <v>18</v>
      </c>
      <c r="K147" s="18" t="s">
        <v>92</v>
      </c>
      <c r="L147" s="16" t="s">
        <v>97</v>
      </c>
      <c r="M147" s="17" t="s">
        <v>18</v>
      </c>
      <c r="N147" s="18" t="s">
        <v>97</v>
      </c>
      <c r="O147" s="22">
        <v>27300</v>
      </c>
      <c r="P147" s="17" t="s">
        <v>18</v>
      </c>
      <c r="Q147" s="22">
        <v>27000</v>
      </c>
      <c r="R147" s="23" t="s">
        <v>98</v>
      </c>
      <c r="S147" s="24" t="s">
        <v>59</v>
      </c>
      <c r="T147" s="13" t="s">
        <v>60</v>
      </c>
      <c r="U147" s="19" t="s">
        <v>61</v>
      </c>
      <c r="V147" s="13" t="s">
        <v>43</v>
      </c>
      <c r="W147" s="13"/>
      <c r="X147" s="106" t="s">
        <v>62</v>
      </c>
    </row>
    <row r="148" spans="1:24" ht="25.5" x14ac:dyDescent="0.2">
      <c r="A148" s="19">
        <v>41</v>
      </c>
      <c r="B148" s="25" t="s">
        <v>416</v>
      </c>
      <c r="C148" s="14">
        <v>1157568</v>
      </c>
      <c r="D148" s="14" t="s">
        <v>64</v>
      </c>
      <c r="E148" s="21">
        <v>46301.979166666664</v>
      </c>
      <c r="F148" s="21">
        <v>46302.208333333336</v>
      </c>
      <c r="G148" s="15" t="s">
        <v>90</v>
      </c>
      <c r="H148" s="15" t="s">
        <v>38</v>
      </c>
      <c r="I148" s="16" t="s">
        <v>93</v>
      </c>
      <c r="J148" s="17" t="s">
        <v>18</v>
      </c>
      <c r="K148" s="18" t="s">
        <v>92</v>
      </c>
      <c r="L148" s="16" t="s">
        <v>97</v>
      </c>
      <c r="M148" s="17" t="s">
        <v>18</v>
      </c>
      <c r="N148" s="18" t="s">
        <v>153</v>
      </c>
      <c r="O148" s="22">
        <v>27488</v>
      </c>
      <c r="P148" s="17" t="s">
        <v>18</v>
      </c>
      <c r="Q148" s="22">
        <v>25700</v>
      </c>
      <c r="R148" s="23" t="s">
        <v>417</v>
      </c>
      <c r="S148" s="24" t="s">
        <v>59</v>
      </c>
      <c r="T148" s="13" t="s">
        <v>60</v>
      </c>
      <c r="U148" s="19" t="s">
        <v>61</v>
      </c>
      <c r="V148" s="13" t="s">
        <v>43</v>
      </c>
      <c r="W148" s="13"/>
      <c r="X148" s="106" t="s">
        <v>62</v>
      </c>
    </row>
    <row r="149" spans="1:24" ht="25.5" x14ac:dyDescent="0.2">
      <c r="A149" s="19">
        <v>41</v>
      </c>
      <c r="B149" s="25" t="s">
        <v>418</v>
      </c>
      <c r="C149" s="14">
        <v>1175310</v>
      </c>
      <c r="D149" s="14" t="s">
        <v>64</v>
      </c>
      <c r="E149" s="21">
        <v>46301.979166666664</v>
      </c>
      <c r="F149" s="21">
        <v>46302.229166666664</v>
      </c>
      <c r="G149" s="15" t="s">
        <v>112</v>
      </c>
      <c r="H149" s="15" t="s">
        <v>48</v>
      </c>
      <c r="I149" s="16" t="s">
        <v>113</v>
      </c>
      <c r="J149" s="17" t="s">
        <v>18</v>
      </c>
      <c r="K149" s="18" t="s">
        <v>83</v>
      </c>
      <c r="L149" s="16" t="s">
        <v>114</v>
      </c>
      <c r="M149" s="17" t="s">
        <v>18</v>
      </c>
      <c r="N149" s="18" t="s">
        <v>419</v>
      </c>
      <c r="O149" s="22">
        <v>18500</v>
      </c>
      <c r="P149" s="17" t="s">
        <v>18</v>
      </c>
      <c r="Q149" s="22">
        <v>18800</v>
      </c>
      <c r="R149" s="23" t="s">
        <v>102</v>
      </c>
      <c r="S149" s="24" t="s">
        <v>59</v>
      </c>
      <c r="T149" s="13" t="s">
        <v>414</v>
      </c>
      <c r="U149" s="19" t="s">
        <v>61</v>
      </c>
      <c r="V149" s="13" t="s">
        <v>43</v>
      </c>
      <c r="W149" s="13"/>
      <c r="X149" s="106" t="s">
        <v>232</v>
      </c>
    </row>
    <row r="150" spans="1:24" ht="25.5" x14ac:dyDescent="0.2">
      <c r="A150" s="19">
        <v>41</v>
      </c>
      <c r="B150" s="25" t="s">
        <v>420</v>
      </c>
      <c r="C150" s="14">
        <v>1176252</v>
      </c>
      <c r="D150" s="14" t="s">
        <v>64</v>
      </c>
      <c r="E150" s="21">
        <v>46302.083333333336</v>
      </c>
      <c r="F150" s="21">
        <v>46302.208333333336</v>
      </c>
      <c r="G150" s="15" t="s">
        <v>82</v>
      </c>
      <c r="H150" s="15" t="s">
        <v>76</v>
      </c>
      <c r="I150" s="16" t="s">
        <v>201</v>
      </c>
      <c r="J150" s="17" t="s">
        <v>18</v>
      </c>
      <c r="K150" s="18" t="s">
        <v>84</v>
      </c>
      <c r="L150" s="16" t="s">
        <v>403</v>
      </c>
      <c r="M150" s="17" t="s">
        <v>18</v>
      </c>
      <c r="N150" s="18" t="s">
        <v>364</v>
      </c>
      <c r="O150" s="22">
        <v>34300</v>
      </c>
      <c r="P150" s="17" t="s">
        <v>18</v>
      </c>
      <c r="Q150" s="22">
        <v>38490</v>
      </c>
      <c r="R150" s="23" t="s">
        <v>421</v>
      </c>
      <c r="S150" s="24" t="s">
        <v>59</v>
      </c>
      <c r="T150" s="13" t="s">
        <v>343</v>
      </c>
      <c r="U150" s="19" t="s">
        <v>61</v>
      </c>
      <c r="V150" s="13" t="s">
        <v>43</v>
      </c>
      <c r="W150" s="13"/>
      <c r="X150" s="106" t="s">
        <v>126</v>
      </c>
    </row>
    <row r="151" spans="1:24" ht="89.25" x14ac:dyDescent="0.2">
      <c r="A151" s="19">
        <v>41</v>
      </c>
      <c r="B151" s="25" t="s">
        <v>422</v>
      </c>
      <c r="C151" s="14">
        <v>1176272</v>
      </c>
      <c r="D151" s="14" t="s">
        <v>64</v>
      </c>
      <c r="E151" s="21">
        <v>46302.875</v>
      </c>
      <c r="F151" s="21">
        <v>46303.208333333336</v>
      </c>
      <c r="G151" s="15" t="s">
        <v>90</v>
      </c>
      <c r="H151" s="15" t="s">
        <v>48</v>
      </c>
      <c r="I151" s="16" t="s">
        <v>92</v>
      </c>
      <c r="J151" s="17" t="s">
        <v>18</v>
      </c>
      <c r="K151" s="18" t="s">
        <v>93</v>
      </c>
      <c r="L151" s="16" t="s">
        <v>107</v>
      </c>
      <c r="M151" s="17" t="s">
        <v>18</v>
      </c>
      <c r="N151" s="18" t="s">
        <v>97</v>
      </c>
      <c r="O151" s="22">
        <v>24070</v>
      </c>
      <c r="P151" s="17" t="s">
        <v>18</v>
      </c>
      <c r="Q151" s="22">
        <v>27488</v>
      </c>
      <c r="R151" s="23" t="s">
        <v>423</v>
      </c>
      <c r="S151" s="24" t="s">
        <v>59</v>
      </c>
      <c r="T151" s="13" t="s">
        <v>343</v>
      </c>
      <c r="U151" s="19" t="s">
        <v>61</v>
      </c>
      <c r="V151" s="13" t="s">
        <v>43</v>
      </c>
      <c r="W151" s="13"/>
      <c r="X151" s="106" t="s">
        <v>126</v>
      </c>
    </row>
    <row r="152" spans="1:24" ht="25.5" x14ac:dyDescent="0.2">
      <c r="A152" s="19">
        <v>41</v>
      </c>
      <c r="B152" s="25" t="s">
        <v>424</v>
      </c>
      <c r="C152" s="14">
        <v>1106183</v>
      </c>
      <c r="D152" s="14" t="s">
        <v>64</v>
      </c>
      <c r="E152" s="21">
        <v>46302.916666666664</v>
      </c>
      <c r="F152" s="21">
        <v>46303.208333333336</v>
      </c>
      <c r="G152" s="15" t="s">
        <v>52</v>
      </c>
      <c r="H152" s="15" t="s">
        <v>48</v>
      </c>
      <c r="I152" s="16" t="s">
        <v>55</v>
      </c>
      <c r="J152" s="17" t="s">
        <v>18</v>
      </c>
      <c r="K152" s="18" t="s">
        <v>54</v>
      </c>
      <c r="L152" s="16" t="s">
        <v>165</v>
      </c>
      <c r="M152" s="17" t="s">
        <v>18</v>
      </c>
      <c r="N152" s="18" t="s">
        <v>178</v>
      </c>
      <c r="O152" s="22">
        <v>43570</v>
      </c>
      <c r="P152" s="17" t="s">
        <v>18</v>
      </c>
      <c r="Q152" s="22">
        <v>44910</v>
      </c>
      <c r="R152" s="23" t="s">
        <v>354</v>
      </c>
      <c r="S152" s="24" t="s">
        <v>43</v>
      </c>
      <c r="T152" s="13" t="s">
        <v>44</v>
      </c>
      <c r="U152" s="19" t="s">
        <v>45</v>
      </c>
      <c r="V152" s="13" t="s">
        <v>43</v>
      </c>
      <c r="W152" s="13">
        <v>81031109</v>
      </c>
      <c r="X152" s="106" t="s">
        <v>138</v>
      </c>
    </row>
    <row r="153" spans="1:24" ht="63.75" x14ac:dyDescent="0.2">
      <c r="A153" s="19">
        <v>41</v>
      </c>
      <c r="B153" s="25" t="s">
        <v>425</v>
      </c>
      <c r="C153" s="14">
        <v>1106184</v>
      </c>
      <c r="D153" s="14" t="s">
        <v>64</v>
      </c>
      <c r="E153" s="21">
        <v>46302.916666666664</v>
      </c>
      <c r="F153" s="21">
        <v>46303.208333333336</v>
      </c>
      <c r="G153" s="15" t="s">
        <v>52</v>
      </c>
      <c r="H153" s="15" t="s">
        <v>356</v>
      </c>
      <c r="I153" s="16">
        <v>0</v>
      </c>
      <c r="J153" s="17" t="s">
        <v>18</v>
      </c>
      <c r="K153" s="18" t="s">
        <v>54</v>
      </c>
      <c r="L153" s="16">
        <v>0</v>
      </c>
      <c r="M153" s="17" t="s">
        <v>18</v>
      </c>
      <c r="N153" s="18" t="s">
        <v>241</v>
      </c>
      <c r="O153" s="22">
        <v>45000</v>
      </c>
      <c r="P153" s="17" t="s">
        <v>18</v>
      </c>
      <c r="Q153" s="22">
        <v>48332</v>
      </c>
      <c r="R153" s="23" t="s">
        <v>357</v>
      </c>
      <c r="S153" s="24" t="s">
        <v>43</v>
      </c>
      <c r="T153" s="13" t="s">
        <v>44</v>
      </c>
      <c r="U153" s="19" t="s">
        <v>61</v>
      </c>
      <c r="V153" s="13" t="s">
        <v>43</v>
      </c>
      <c r="W153" s="13">
        <v>81031109</v>
      </c>
      <c r="X153" s="106" t="s">
        <v>138</v>
      </c>
    </row>
    <row r="154" spans="1:24" ht="25.5" x14ac:dyDescent="0.2">
      <c r="A154" s="19">
        <v>41</v>
      </c>
      <c r="B154" s="25" t="s">
        <v>426</v>
      </c>
      <c r="C154" s="14">
        <v>1106185</v>
      </c>
      <c r="D154" s="14" t="s">
        <v>64</v>
      </c>
      <c r="E154" s="21">
        <v>46302.916666666664</v>
      </c>
      <c r="F154" s="21">
        <v>46303.208333333336</v>
      </c>
      <c r="G154" s="15" t="s">
        <v>52</v>
      </c>
      <c r="H154" s="15" t="s">
        <v>38</v>
      </c>
      <c r="I154" s="16" t="s">
        <v>54</v>
      </c>
      <c r="J154" s="17" t="s">
        <v>18</v>
      </c>
      <c r="K154" s="18" t="s">
        <v>55</v>
      </c>
      <c r="L154" s="16" t="s">
        <v>241</v>
      </c>
      <c r="M154" s="17" t="s">
        <v>18</v>
      </c>
      <c r="N154" s="18" t="s">
        <v>178</v>
      </c>
      <c r="O154" s="22">
        <v>48690</v>
      </c>
      <c r="P154" s="17" t="s">
        <v>18</v>
      </c>
      <c r="Q154" s="22">
        <v>47680</v>
      </c>
      <c r="R154" s="23" t="s">
        <v>359</v>
      </c>
      <c r="S154" s="24" t="s">
        <v>43</v>
      </c>
      <c r="T154" s="13" t="s">
        <v>44</v>
      </c>
      <c r="U154" s="19" t="s">
        <v>45</v>
      </c>
      <c r="V154" s="13" t="s">
        <v>43</v>
      </c>
      <c r="W154" s="13">
        <v>81031110</v>
      </c>
      <c r="X154" s="106" t="s">
        <v>138</v>
      </c>
    </row>
    <row r="155" spans="1:24" ht="25.5" x14ac:dyDescent="0.2">
      <c r="A155" s="19">
        <v>41</v>
      </c>
      <c r="B155" s="25" t="s">
        <v>427</v>
      </c>
      <c r="C155" s="14">
        <v>1106186</v>
      </c>
      <c r="D155" s="14" t="s">
        <v>64</v>
      </c>
      <c r="E155" s="21">
        <v>46302.916666666664</v>
      </c>
      <c r="F155" s="21">
        <v>46303.208333333336</v>
      </c>
      <c r="G155" s="15" t="s">
        <v>52</v>
      </c>
      <c r="H155" s="15" t="s">
        <v>361</v>
      </c>
      <c r="I155" s="16">
        <v>0</v>
      </c>
      <c r="J155" s="17" t="s">
        <v>18</v>
      </c>
      <c r="K155" s="18" t="s">
        <v>55</v>
      </c>
      <c r="L155" s="16">
        <v>0</v>
      </c>
      <c r="M155" s="17" t="s">
        <v>18</v>
      </c>
      <c r="N155" s="18" t="s">
        <v>178</v>
      </c>
      <c r="O155" s="22">
        <v>48500</v>
      </c>
      <c r="P155" s="17" t="s">
        <v>18</v>
      </c>
      <c r="Q155" s="22">
        <v>44980</v>
      </c>
      <c r="R155" s="23" t="s">
        <v>362</v>
      </c>
      <c r="S155" s="24" t="s">
        <v>43</v>
      </c>
      <c r="T155" s="13" t="s">
        <v>44</v>
      </c>
      <c r="U155" s="19" t="s">
        <v>61</v>
      </c>
      <c r="V155" s="13" t="s">
        <v>43</v>
      </c>
      <c r="W155" s="13">
        <v>81031110</v>
      </c>
      <c r="X155" s="106" t="s">
        <v>138</v>
      </c>
    </row>
    <row r="156" spans="1:24" ht="38.25" x14ac:dyDescent="0.2">
      <c r="A156" s="19">
        <v>41</v>
      </c>
      <c r="B156" s="25" t="s">
        <v>428</v>
      </c>
      <c r="C156" s="14">
        <v>1176276</v>
      </c>
      <c r="D156" s="14" t="s">
        <v>64</v>
      </c>
      <c r="E156" s="21">
        <v>46302.916666666664</v>
      </c>
      <c r="F156" s="21">
        <v>46303.208333333336</v>
      </c>
      <c r="G156" s="15" t="s">
        <v>90</v>
      </c>
      <c r="H156" s="15" t="s">
        <v>38</v>
      </c>
      <c r="I156" s="16" t="s">
        <v>93</v>
      </c>
      <c r="J156" s="17" t="s">
        <v>18</v>
      </c>
      <c r="K156" s="18" t="s">
        <v>92</v>
      </c>
      <c r="L156" s="16" t="s">
        <v>114</v>
      </c>
      <c r="M156" s="17" t="s">
        <v>18</v>
      </c>
      <c r="N156" s="18" t="s">
        <v>107</v>
      </c>
      <c r="O156" s="22">
        <v>27800</v>
      </c>
      <c r="P156" s="17" t="s">
        <v>18</v>
      </c>
      <c r="Q156" s="22">
        <v>24400</v>
      </c>
      <c r="R156" s="23" t="s">
        <v>429</v>
      </c>
      <c r="S156" s="24" t="s">
        <v>59</v>
      </c>
      <c r="T156" s="13" t="s">
        <v>343</v>
      </c>
      <c r="U156" s="19" t="s">
        <v>61</v>
      </c>
      <c r="V156" s="13" t="s">
        <v>43</v>
      </c>
      <c r="W156" s="13"/>
      <c r="X156" s="106" t="s">
        <v>126</v>
      </c>
    </row>
    <row r="157" spans="1:24" x14ac:dyDescent="0.2">
      <c r="A157" s="19">
        <v>41</v>
      </c>
      <c r="B157" s="25" t="s">
        <v>430</v>
      </c>
      <c r="C157" s="14">
        <v>1172671</v>
      </c>
      <c r="D157" s="14" t="s">
        <v>64</v>
      </c>
      <c r="E157" s="21">
        <v>46302.9375</v>
      </c>
      <c r="F157" s="21">
        <v>46303.208333333336</v>
      </c>
      <c r="G157" s="15" t="s">
        <v>82</v>
      </c>
      <c r="H157" s="15" t="s">
        <v>38</v>
      </c>
      <c r="I157" s="16" t="s">
        <v>83</v>
      </c>
      <c r="J157" s="17" t="s">
        <v>18</v>
      </c>
      <c r="K157" s="18" t="s">
        <v>84</v>
      </c>
      <c r="L157" s="16" t="s">
        <v>140</v>
      </c>
      <c r="M157" s="17" t="s">
        <v>18</v>
      </c>
      <c r="N157" s="18" t="s">
        <v>244</v>
      </c>
      <c r="O157" s="22">
        <v>53954</v>
      </c>
      <c r="P157" s="17" t="s">
        <v>18</v>
      </c>
      <c r="Q157" s="22">
        <v>50798</v>
      </c>
      <c r="R157" s="23" t="s">
        <v>398</v>
      </c>
      <c r="S157" s="24" t="s">
        <v>59</v>
      </c>
      <c r="T157" s="13" t="s">
        <v>338</v>
      </c>
      <c r="U157" s="19" t="s">
        <v>61</v>
      </c>
      <c r="V157" s="13" t="s">
        <v>43</v>
      </c>
      <c r="W157" s="13"/>
      <c r="X157" s="106" t="s">
        <v>339</v>
      </c>
    </row>
    <row r="158" spans="1:24" ht="25.5" x14ac:dyDescent="0.2">
      <c r="A158" s="19">
        <v>41</v>
      </c>
      <c r="B158" s="25" t="s">
        <v>431</v>
      </c>
      <c r="C158" s="14">
        <v>1152978</v>
      </c>
      <c r="D158" s="14" t="s">
        <v>64</v>
      </c>
      <c r="E158" s="21">
        <v>46303.020833333336</v>
      </c>
      <c r="F158" s="21">
        <v>46303.145833333336</v>
      </c>
      <c r="G158" s="15" t="s">
        <v>272</v>
      </c>
      <c r="H158" s="15" t="s">
        <v>72</v>
      </c>
      <c r="I158" s="16" t="s">
        <v>73</v>
      </c>
      <c r="J158" s="17" t="s">
        <v>18</v>
      </c>
      <c r="K158" s="18" t="s">
        <v>83</v>
      </c>
      <c r="L158" s="16" t="s">
        <v>320</v>
      </c>
      <c r="M158" s="17" t="s">
        <v>18</v>
      </c>
      <c r="N158" s="18" t="s">
        <v>295</v>
      </c>
      <c r="O158" s="22">
        <v>21000</v>
      </c>
      <c r="P158" s="17" t="s">
        <v>18</v>
      </c>
      <c r="Q158" s="22">
        <v>19500</v>
      </c>
      <c r="R158" s="23" t="s">
        <v>432</v>
      </c>
      <c r="S158" s="24" t="s">
        <v>59</v>
      </c>
      <c r="T158" s="13" t="s">
        <v>367</v>
      </c>
      <c r="U158" s="19" t="s">
        <v>61</v>
      </c>
      <c r="V158" s="13" t="s">
        <v>43</v>
      </c>
      <c r="W158" s="13"/>
      <c r="X158" s="106" t="s">
        <v>126</v>
      </c>
    </row>
    <row r="159" spans="1:24" ht="38.25" x14ac:dyDescent="0.2">
      <c r="A159" s="19">
        <v>41</v>
      </c>
      <c r="B159" s="25" t="s">
        <v>433</v>
      </c>
      <c r="C159" s="14">
        <v>1152979</v>
      </c>
      <c r="D159" s="14" t="s">
        <v>64</v>
      </c>
      <c r="E159" s="21">
        <v>46303.041666666664</v>
      </c>
      <c r="F159" s="21">
        <v>46303.166666666664</v>
      </c>
      <c r="G159" s="15" t="s">
        <v>272</v>
      </c>
      <c r="H159" s="15" t="s">
        <v>72</v>
      </c>
      <c r="I159" s="16" t="s">
        <v>73</v>
      </c>
      <c r="J159" s="17" t="s">
        <v>18</v>
      </c>
      <c r="K159" s="18" t="s">
        <v>83</v>
      </c>
      <c r="L159" s="16" t="s">
        <v>320</v>
      </c>
      <c r="M159" s="17" t="s">
        <v>18</v>
      </c>
      <c r="N159" s="18" t="s">
        <v>273</v>
      </c>
      <c r="O159" s="22">
        <v>20050</v>
      </c>
      <c r="P159" s="17" t="s">
        <v>18</v>
      </c>
      <c r="Q159" s="22">
        <v>18200</v>
      </c>
      <c r="R159" s="23" t="s">
        <v>434</v>
      </c>
      <c r="S159" s="24" t="s">
        <v>59</v>
      </c>
      <c r="T159" s="13" t="s">
        <v>367</v>
      </c>
      <c r="U159" s="19" t="s">
        <v>61</v>
      </c>
      <c r="V159" s="13" t="s">
        <v>43</v>
      </c>
      <c r="W159" s="13"/>
      <c r="X159" s="106" t="s">
        <v>126</v>
      </c>
    </row>
    <row r="160" spans="1:24" ht="25.5" x14ac:dyDescent="0.2">
      <c r="A160" s="19">
        <v>41</v>
      </c>
      <c r="B160" s="25" t="s">
        <v>435</v>
      </c>
      <c r="C160" s="14">
        <v>1152981</v>
      </c>
      <c r="D160" s="14" t="s">
        <v>64</v>
      </c>
      <c r="E160" s="21">
        <v>46303.083333333336</v>
      </c>
      <c r="F160" s="21">
        <v>46303.208333333336</v>
      </c>
      <c r="G160" s="15" t="s">
        <v>272</v>
      </c>
      <c r="H160" s="15" t="s">
        <v>72</v>
      </c>
      <c r="I160" s="16" t="s">
        <v>73</v>
      </c>
      <c r="J160" s="17" t="s">
        <v>18</v>
      </c>
      <c r="K160" s="18" t="s">
        <v>289</v>
      </c>
      <c r="L160" s="16" t="s">
        <v>273</v>
      </c>
      <c r="M160" s="17" t="s">
        <v>18</v>
      </c>
      <c r="N160" s="18" t="s">
        <v>289</v>
      </c>
      <c r="O160" s="22">
        <v>18700</v>
      </c>
      <c r="P160" s="17" t="s">
        <v>18</v>
      </c>
      <c r="Q160" s="22">
        <v>17300</v>
      </c>
      <c r="R160" s="23" t="s">
        <v>436</v>
      </c>
      <c r="S160" s="24" t="s">
        <v>59</v>
      </c>
      <c r="T160" s="13" t="s">
        <v>367</v>
      </c>
      <c r="U160" s="19" t="s">
        <v>61</v>
      </c>
      <c r="V160" s="13" t="s">
        <v>43</v>
      </c>
      <c r="W160" s="13"/>
      <c r="X160" s="106" t="s">
        <v>126</v>
      </c>
    </row>
    <row r="161" spans="1:24" ht="25.5" x14ac:dyDescent="0.2">
      <c r="A161" s="19">
        <v>41</v>
      </c>
      <c r="B161" s="25">
        <v>-1171920</v>
      </c>
      <c r="C161" s="14">
        <v>1171920</v>
      </c>
      <c r="D161" s="14" t="s">
        <v>198</v>
      </c>
      <c r="E161" s="21">
        <v>46303.875</v>
      </c>
      <c r="F161" s="21">
        <v>46303.999305555553</v>
      </c>
      <c r="G161" s="15" t="s">
        <v>272</v>
      </c>
      <c r="H161" s="15" t="s">
        <v>356</v>
      </c>
      <c r="I161" s="16">
        <v>0</v>
      </c>
      <c r="J161" s="17" t="s">
        <v>18</v>
      </c>
      <c r="K161" s="18">
        <v>0</v>
      </c>
      <c r="L161" s="16">
        <v>0</v>
      </c>
      <c r="M161" s="17" t="s">
        <v>18</v>
      </c>
      <c r="N161" s="18">
        <v>0</v>
      </c>
      <c r="O161" s="22">
        <v>23650</v>
      </c>
      <c r="P161" s="17" t="s">
        <v>18</v>
      </c>
      <c r="Q161" s="22">
        <v>25000</v>
      </c>
      <c r="R161" s="23" t="s">
        <v>442</v>
      </c>
      <c r="S161" s="24" t="s">
        <v>59</v>
      </c>
      <c r="T161" s="13" t="s">
        <v>367</v>
      </c>
      <c r="U161" s="19" t="s">
        <v>61</v>
      </c>
      <c r="V161" s="13" t="s">
        <v>43</v>
      </c>
      <c r="W161" s="13"/>
      <c r="X161" s="106" t="s">
        <v>62</v>
      </c>
    </row>
    <row r="162" spans="1:24" ht="25.5" x14ac:dyDescent="0.2">
      <c r="A162" s="19">
        <v>41</v>
      </c>
      <c r="B162" s="25" t="s">
        <v>437</v>
      </c>
      <c r="C162" s="14">
        <v>1152983</v>
      </c>
      <c r="D162" s="14" t="s">
        <v>64</v>
      </c>
      <c r="E162" s="21">
        <v>46303.875</v>
      </c>
      <c r="F162" s="21">
        <v>46304.083333333336</v>
      </c>
      <c r="G162" s="15" t="s">
        <v>272</v>
      </c>
      <c r="H162" s="15" t="s">
        <v>48</v>
      </c>
      <c r="I162" s="16" t="s">
        <v>289</v>
      </c>
      <c r="J162" s="17" t="s">
        <v>18</v>
      </c>
      <c r="K162" s="18" t="s">
        <v>54</v>
      </c>
      <c r="L162" s="16" t="s">
        <v>289</v>
      </c>
      <c r="M162" s="17" t="s">
        <v>18</v>
      </c>
      <c r="N162" s="18" t="s">
        <v>438</v>
      </c>
      <c r="O162" s="22">
        <v>16232</v>
      </c>
      <c r="P162" s="17" t="s">
        <v>18</v>
      </c>
      <c r="Q162" s="22">
        <v>17759</v>
      </c>
      <c r="R162" s="23" t="s">
        <v>439</v>
      </c>
      <c r="S162" s="24" t="s">
        <v>59</v>
      </c>
      <c r="T162" s="13" t="s">
        <v>367</v>
      </c>
      <c r="U162" s="19" t="s">
        <v>61</v>
      </c>
      <c r="V162" s="13" t="s">
        <v>43</v>
      </c>
      <c r="W162" s="13"/>
      <c r="X162" s="106" t="s">
        <v>126</v>
      </c>
    </row>
    <row r="163" spans="1:24" ht="25.5" x14ac:dyDescent="0.2">
      <c r="A163" s="19">
        <v>41</v>
      </c>
      <c r="B163" s="25" t="s">
        <v>440</v>
      </c>
      <c r="C163" s="14">
        <v>1152985</v>
      </c>
      <c r="D163" s="14" t="s">
        <v>64</v>
      </c>
      <c r="E163" s="21">
        <v>46303.875</v>
      </c>
      <c r="F163" s="21">
        <v>46304.083333333336</v>
      </c>
      <c r="G163" s="15" t="s">
        <v>272</v>
      </c>
      <c r="H163" s="15" t="s">
        <v>172</v>
      </c>
      <c r="I163" s="16" t="s">
        <v>83</v>
      </c>
      <c r="J163" s="17" t="s">
        <v>18</v>
      </c>
      <c r="K163" s="18" t="s">
        <v>73</v>
      </c>
      <c r="L163" s="16" t="s">
        <v>273</v>
      </c>
      <c r="M163" s="17" t="s">
        <v>18</v>
      </c>
      <c r="N163" s="18" t="s">
        <v>320</v>
      </c>
      <c r="O163" s="22">
        <v>18543</v>
      </c>
      <c r="P163" s="17" t="s">
        <v>18</v>
      </c>
      <c r="Q163" s="22">
        <v>20500</v>
      </c>
      <c r="R163" s="23" t="s">
        <v>441</v>
      </c>
      <c r="S163" s="24" t="s">
        <v>59</v>
      </c>
      <c r="T163" s="13" t="s">
        <v>367</v>
      </c>
      <c r="U163" s="19" t="s">
        <v>61</v>
      </c>
      <c r="V163" s="13" t="s">
        <v>43</v>
      </c>
      <c r="W163" s="13"/>
      <c r="X163" s="106" t="s">
        <v>126</v>
      </c>
    </row>
    <row r="164" spans="1:24" ht="25.5" x14ac:dyDescent="0.2">
      <c r="A164" s="19">
        <v>41</v>
      </c>
      <c r="B164" s="25" t="s">
        <v>444</v>
      </c>
      <c r="C164" s="14">
        <v>1176527</v>
      </c>
      <c r="D164" s="14" t="s">
        <v>64</v>
      </c>
      <c r="E164" s="21">
        <v>46303.875</v>
      </c>
      <c r="F164" s="21">
        <v>46304.208333333336</v>
      </c>
      <c r="G164" s="15" t="s">
        <v>90</v>
      </c>
      <c r="H164" s="15" t="s">
        <v>48</v>
      </c>
      <c r="I164" s="16" t="s">
        <v>92</v>
      </c>
      <c r="J164" s="17" t="s">
        <v>18</v>
      </c>
      <c r="K164" s="18" t="s">
        <v>93</v>
      </c>
      <c r="L164" s="16" t="s">
        <v>114</v>
      </c>
      <c r="M164" s="17" t="s">
        <v>18</v>
      </c>
      <c r="N164" s="18" t="s">
        <v>289</v>
      </c>
      <c r="O164" s="22">
        <v>28500</v>
      </c>
      <c r="P164" s="17" t="s">
        <v>18</v>
      </c>
      <c r="Q164" s="22">
        <v>36100</v>
      </c>
      <c r="R164" s="23" t="s">
        <v>445</v>
      </c>
      <c r="S164" s="24" t="s">
        <v>59</v>
      </c>
      <c r="T164" s="13" t="s">
        <v>343</v>
      </c>
      <c r="U164" s="19" t="s">
        <v>61</v>
      </c>
      <c r="V164" s="13" t="s">
        <v>43</v>
      </c>
      <c r="W164" s="13"/>
      <c r="X164" s="106" t="s">
        <v>126</v>
      </c>
    </row>
    <row r="165" spans="1:24" ht="76.5" x14ac:dyDescent="0.2">
      <c r="A165" s="19">
        <v>41</v>
      </c>
      <c r="B165" s="25" t="s">
        <v>446</v>
      </c>
      <c r="C165" s="14">
        <v>1176528</v>
      </c>
      <c r="D165" s="14" t="s">
        <v>64</v>
      </c>
      <c r="E165" s="21">
        <v>46303.875</v>
      </c>
      <c r="F165" s="21">
        <v>46304.208333333336</v>
      </c>
      <c r="G165" s="15" t="s">
        <v>90</v>
      </c>
      <c r="H165" s="15" t="s">
        <v>48</v>
      </c>
      <c r="I165" s="16" t="s">
        <v>92</v>
      </c>
      <c r="J165" s="17" t="s">
        <v>18</v>
      </c>
      <c r="K165" s="18" t="s">
        <v>118</v>
      </c>
      <c r="L165" s="16" t="s">
        <v>289</v>
      </c>
      <c r="M165" s="17" t="s">
        <v>18</v>
      </c>
      <c r="N165" s="18" t="s">
        <v>93</v>
      </c>
      <c r="O165" s="22">
        <v>36900</v>
      </c>
      <c r="P165" s="17" t="s">
        <v>18</v>
      </c>
      <c r="Q165" s="22">
        <v>28200</v>
      </c>
      <c r="R165" s="23" t="s">
        <v>447</v>
      </c>
      <c r="S165" s="24" t="s">
        <v>59</v>
      </c>
      <c r="T165" s="13" t="s">
        <v>343</v>
      </c>
      <c r="U165" s="19" t="s">
        <v>61</v>
      </c>
      <c r="V165" s="13" t="s">
        <v>43</v>
      </c>
      <c r="W165" s="13"/>
      <c r="X165" s="106" t="s">
        <v>126</v>
      </c>
    </row>
    <row r="166" spans="1:24" x14ac:dyDescent="0.2">
      <c r="A166" s="19">
        <v>41</v>
      </c>
      <c r="B166" s="25" t="s">
        <v>443</v>
      </c>
      <c r="C166" s="14">
        <v>1172665</v>
      </c>
      <c r="D166" s="14" t="s">
        <v>64</v>
      </c>
      <c r="E166" s="21">
        <v>46303.875</v>
      </c>
      <c r="F166" s="21">
        <v>46304.208333333336</v>
      </c>
      <c r="G166" s="15" t="s">
        <v>82</v>
      </c>
      <c r="H166" s="15" t="s">
        <v>48</v>
      </c>
      <c r="I166" s="16" t="s">
        <v>84</v>
      </c>
      <c r="J166" s="17" t="s">
        <v>18</v>
      </c>
      <c r="K166" s="18" t="s">
        <v>83</v>
      </c>
      <c r="L166" s="16" t="s">
        <v>244</v>
      </c>
      <c r="M166" s="17" t="s">
        <v>18</v>
      </c>
      <c r="N166" s="18" t="s">
        <v>245</v>
      </c>
      <c r="O166" s="22">
        <v>50433</v>
      </c>
      <c r="P166" s="17" t="s">
        <v>18</v>
      </c>
      <c r="Q166" s="22">
        <v>52598</v>
      </c>
      <c r="R166" s="23" t="s">
        <v>337</v>
      </c>
      <c r="S166" s="24" t="s">
        <v>59</v>
      </c>
      <c r="T166" s="13" t="s">
        <v>338</v>
      </c>
      <c r="U166" s="19" t="s">
        <v>61</v>
      </c>
      <c r="V166" s="13" t="s">
        <v>43</v>
      </c>
      <c r="W166" s="13"/>
      <c r="X166" s="106" t="s">
        <v>339</v>
      </c>
    </row>
    <row r="167" spans="1:24" ht="25.5" x14ac:dyDescent="0.2">
      <c r="A167" s="19">
        <v>41</v>
      </c>
      <c r="B167" s="25" t="s">
        <v>448</v>
      </c>
      <c r="C167" s="14">
        <v>1106187</v>
      </c>
      <c r="D167" s="14" t="s">
        <v>64</v>
      </c>
      <c r="E167" s="21">
        <v>46303.916666666664</v>
      </c>
      <c r="F167" s="21">
        <v>46304.208333333336</v>
      </c>
      <c r="G167" s="15" t="s">
        <v>52</v>
      </c>
      <c r="H167" s="15" t="s">
        <v>48</v>
      </c>
      <c r="I167" s="16" t="s">
        <v>55</v>
      </c>
      <c r="J167" s="17" t="s">
        <v>18</v>
      </c>
      <c r="K167" s="18" t="s">
        <v>54</v>
      </c>
      <c r="L167" s="16" t="s">
        <v>165</v>
      </c>
      <c r="M167" s="17" t="s">
        <v>18</v>
      </c>
      <c r="N167" s="18" t="s">
        <v>178</v>
      </c>
      <c r="O167" s="22">
        <v>43570</v>
      </c>
      <c r="P167" s="17" t="s">
        <v>18</v>
      </c>
      <c r="Q167" s="22">
        <v>44910</v>
      </c>
      <c r="R167" s="23" t="s">
        <v>354</v>
      </c>
      <c r="S167" s="24" t="s">
        <v>43</v>
      </c>
      <c r="T167" s="13" t="s">
        <v>44</v>
      </c>
      <c r="U167" s="19" t="s">
        <v>45</v>
      </c>
      <c r="V167" s="13" t="s">
        <v>43</v>
      </c>
      <c r="W167" s="13">
        <v>81031111</v>
      </c>
      <c r="X167" s="106" t="s">
        <v>138</v>
      </c>
    </row>
    <row r="168" spans="1:24" ht="63.75" x14ac:dyDescent="0.2">
      <c r="A168" s="19">
        <v>41</v>
      </c>
      <c r="B168" s="25" t="s">
        <v>449</v>
      </c>
      <c r="C168" s="14">
        <v>1106188</v>
      </c>
      <c r="D168" s="14" t="s">
        <v>64</v>
      </c>
      <c r="E168" s="21">
        <v>46303.916666666664</v>
      </c>
      <c r="F168" s="21">
        <v>46304.208333333336</v>
      </c>
      <c r="G168" s="15" t="s">
        <v>52</v>
      </c>
      <c r="H168" s="15" t="s">
        <v>356</v>
      </c>
      <c r="I168" s="16">
        <v>0</v>
      </c>
      <c r="J168" s="17" t="s">
        <v>18</v>
      </c>
      <c r="K168" s="18" t="s">
        <v>54</v>
      </c>
      <c r="L168" s="16">
        <v>0</v>
      </c>
      <c r="M168" s="17" t="s">
        <v>18</v>
      </c>
      <c r="N168" s="18" t="s">
        <v>241</v>
      </c>
      <c r="O168" s="22">
        <v>45000</v>
      </c>
      <c r="P168" s="17" t="s">
        <v>18</v>
      </c>
      <c r="Q168" s="22">
        <v>48332</v>
      </c>
      <c r="R168" s="23" t="s">
        <v>357</v>
      </c>
      <c r="S168" s="24" t="s">
        <v>43</v>
      </c>
      <c r="T168" s="13" t="s">
        <v>44</v>
      </c>
      <c r="U168" s="19" t="s">
        <v>61</v>
      </c>
      <c r="V168" s="13" t="s">
        <v>43</v>
      </c>
      <c r="W168" s="13">
        <v>81031111</v>
      </c>
      <c r="X168" s="106" t="s">
        <v>138</v>
      </c>
    </row>
    <row r="169" spans="1:24" ht="25.5" x14ac:dyDescent="0.2">
      <c r="A169" s="19">
        <v>41</v>
      </c>
      <c r="B169" s="25" t="s">
        <v>450</v>
      </c>
      <c r="C169" s="14">
        <v>1106189</v>
      </c>
      <c r="D169" s="14" t="s">
        <v>64</v>
      </c>
      <c r="E169" s="21">
        <v>46303.916666666664</v>
      </c>
      <c r="F169" s="21">
        <v>46304.208333333336</v>
      </c>
      <c r="G169" s="15" t="s">
        <v>52</v>
      </c>
      <c r="H169" s="15" t="s">
        <v>38</v>
      </c>
      <c r="I169" s="16" t="s">
        <v>54</v>
      </c>
      <c r="J169" s="17" t="s">
        <v>18</v>
      </c>
      <c r="K169" s="18" t="s">
        <v>55</v>
      </c>
      <c r="L169" s="16" t="s">
        <v>241</v>
      </c>
      <c r="M169" s="17" t="s">
        <v>18</v>
      </c>
      <c r="N169" s="18" t="s">
        <v>178</v>
      </c>
      <c r="O169" s="22">
        <v>48690</v>
      </c>
      <c r="P169" s="17" t="s">
        <v>18</v>
      </c>
      <c r="Q169" s="22">
        <v>47680</v>
      </c>
      <c r="R169" s="23" t="s">
        <v>359</v>
      </c>
      <c r="S169" s="24" t="s">
        <v>43</v>
      </c>
      <c r="T169" s="13" t="s">
        <v>44</v>
      </c>
      <c r="U169" s="19" t="s">
        <v>45</v>
      </c>
      <c r="V169" s="13" t="s">
        <v>43</v>
      </c>
      <c r="W169" s="13">
        <v>81031112</v>
      </c>
      <c r="X169" s="106" t="s">
        <v>138</v>
      </c>
    </row>
    <row r="170" spans="1:24" ht="25.5" x14ac:dyDescent="0.2">
      <c r="A170" s="19">
        <v>41</v>
      </c>
      <c r="B170" s="25" t="s">
        <v>451</v>
      </c>
      <c r="C170" s="14">
        <v>1106190</v>
      </c>
      <c r="D170" s="14" t="s">
        <v>64</v>
      </c>
      <c r="E170" s="21">
        <v>46303.916666666664</v>
      </c>
      <c r="F170" s="21">
        <v>46304.208333333336</v>
      </c>
      <c r="G170" s="15" t="s">
        <v>52</v>
      </c>
      <c r="H170" s="15" t="s">
        <v>361</v>
      </c>
      <c r="I170" s="16">
        <v>0</v>
      </c>
      <c r="J170" s="17" t="s">
        <v>18</v>
      </c>
      <c r="K170" s="18" t="s">
        <v>55</v>
      </c>
      <c r="L170" s="16">
        <v>0</v>
      </c>
      <c r="M170" s="17" t="s">
        <v>18</v>
      </c>
      <c r="N170" s="18" t="s">
        <v>178</v>
      </c>
      <c r="O170" s="22">
        <v>48500</v>
      </c>
      <c r="P170" s="17" t="s">
        <v>18</v>
      </c>
      <c r="Q170" s="22">
        <v>44980</v>
      </c>
      <c r="R170" s="23" t="s">
        <v>362</v>
      </c>
      <c r="S170" s="24" t="s">
        <v>43</v>
      </c>
      <c r="T170" s="13" t="s">
        <v>44</v>
      </c>
      <c r="U170" s="19" t="s">
        <v>61</v>
      </c>
      <c r="V170" s="13" t="s">
        <v>43</v>
      </c>
      <c r="W170" s="13">
        <v>81031112</v>
      </c>
      <c r="X170" s="106" t="s">
        <v>138</v>
      </c>
    </row>
    <row r="171" spans="1:24" ht="25.5" x14ac:dyDescent="0.2">
      <c r="A171" s="19">
        <v>41</v>
      </c>
      <c r="B171" s="25">
        <v>-1171933</v>
      </c>
      <c r="C171" s="14">
        <v>1171933</v>
      </c>
      <c r="D171" s="14" t="s">
        <v>198</v>
      </c>
      <c r="E171" s="21">
        <v>46303.916666666664</v>
      </c>
      <c r="F171" s="21">
        <v>46304.208333333336</v>
      </c>
      <c r="G171" s="15" t="s">
        <v>52</v>
      </c>
      <c r="H171" s="15" t="s">
        <v>48</v>
      </c>
      <c r="I171" s="16" t="s">
        <v>55</v>
      </c>
      <c r="J171" s="17" t="s">
        <v>18</v>
      </c>
      <c r="K171" s="18" t="s">
        <v>54</v>
      </c>
      <c r="L171" s="16" t="s">
        <v>411</v>
      </c>
      <c r="M171" s="17" t="s">
        <v>18</v>
      </c>
      <c r="N171" s="18" t="s">
        <v>278</v>
      </c>
      <c r="O171" s="22">
        <v>61630</v>
      </c>
      <c r="P171" s="17" t="s">
        <v>18</v>
      </c>
      <c r="Q171" s="22">
        <v>63052</v>
      </c>
      <c r="R171" s="23" t="s">
        <v>279</v>
      </c>
      <c r="S171" s="24" t="s">
        <v>59</v>
      </c>
      <c r="T171" s="13" t="s">
        <v>367</v>
      </c>
      <c r="U171" s="19" t="s">
        <v>61</v>
      </c>
      <c r="V171" s="13" t="s">
        <v>43</v>
      </c>
      <c r="W171" s="13"/>
      <c r="X171" s="106" t="s">
        <v>62</v>
      </c>
    </row>
    <row r="172" spans="1:24" ht="25.5" x14ac:dyDescent="0.2">
      <c r="A172" s="19">
        <v>41</v>
      </c>
      <c r="B172" s="25">
        <v>-1171931</v>
      </c>
      <c r="C172" s="14">
        <v>1171931</v>
      </c>
      <c r="D172" s="14" t="s">
        <v>198</v>
      </c>
      <c r="E172" s="21">
        <v>46303.916666666664</v>
      </c>
      <c r="F172" s="21">
        <v>46304.208333333336</v>
      </c>
      <c r="G172" s="15" t="s">
        <v>281</v>
      </c>
      <c r="H172" s="15" t="s">
        <v>48</v>
      </c>
      <c r="I172" s="16" t="s">
        <v>54</v>
      </c>
      <c r="J172" s="17" t="s">
        <v>18</v>
      </c>
      <c r="K172" s="18" t="s">
        <v>282</v>
      </c>
      <c r="L172" s="16" t="s">
        <v>54</v>
      </c>
      <c r="M172" s="17" t="s">
        <v>18</v>
      </c>
      <c r="N172" s="18" t="s">
        <v>222</v>
      </c>
      <c r="O172" s="22">
        <v>19600</v>
      </c>
      <c r="P172" s="17" t="s">
        <v>18</v>
      </c>
      <c r="Q172" s="22">
        <v>21058</v>
      </c>
      <c r="R172" s="23" t="s">
        <v>452</v>
      </c>
      <c r="S172" s="24" t="s">
        <v>59</v>
      </c>
      <c r="T172" s="13" t="s">
        <v>367</v>
      </c>
      <c r="U172" s="19" t="s">
        <v>61</v>
      </c>
      <c r="V172" s="13" t="s">
        <v>43</v>
      </c>
      <c r="W172" s="13"/>
      <c r="X172" s="106" t="s">
        <v>62</v>
      </c>
    </row>
    <row r="173" spans="1:24" ht="25.5" x14ac:dyDescent="0.2">
      <c r="A173" s="19">
        <v>41</v>
      </c>
      <c r="B173" s="25">
        <v>-1177014</v>
      </c>
      <c r="C173" s="14">
        <v>1177014</v>
      </c>
      <c r="D173" s="14" t="s">
        <v>198</v>
      </c>
      <c r="E173" s="21">
        <v>46303.999305555553</v>
      </c>
      <c r="F173" s="21">
        <v>46304.208333333336</v>
      </c>
      <c r="G173" s="15" t="s">
        <v>52</v>
      </c>
      <c r="H173" s="15" t="s">
        <v>76</v>
      </c>
      <c r="I173" s="16" t="s">
        <v>54</v>
      </c>
      <c r="J173" s="17" t="s">
        <v>18</v>
      </c>
      <c r="K173" s="18" t="s">
        <v>66</v>
      </c>
      <c r="L173" s="16" t="s">
        <v>66</v>
      </c>
      <c r="M173" s="17" t="s">
        <v>18</v>
      </c>
      <c r="N173" s="18" t="s">
        <v>66</v>
      </c>
      <c r="O173" s="22">
        <v>95300</v>
      </c>
      <c r="P173" s="17" t="s">
        <v>18</v>
      </c>
      <c r="Q173" s="22">
        <v>96180</v>
      </c>
      <c r="R173" s="23" t="s">
        <v>453</v>
      </c>
      <c r="S173" s="24" t="s">
        <v>59</v>
      </c>
      <c r="T173" s="13" t="s">
        <v>110</v>
      </c>
      <c r="U173" s="19" t="s">
        <v>188</v>
      </c>
      <c r="V173" s="13" t="s">
        <v>43</v>
      </c>
      <c r="W173" s="13"/>
      <c r="X173" s="106" t="s">
        <v>62</v>
      </c>
    </row>
    <row r="174" spans="1:24" ht="25.5" x14ac:dyDescent="0.2">
      <c r="A174" s="19">
        <v>41</v>
      </c>
      <c r="B174" s="25" t="s">
        <v>454</v>
      </c>
      <c r="C174" s="14">
        <v>1152989</v>
      </c>
      <c r="D174" s="14" t="s">
        <v>64</v>
      </c>
      <c r="E174" s="21">
        <v>46304.083333333336</v>
      </c>
      <c r="F174" s="21">
        <v>46304.208333333336</v>
      </c>
      <c r="G174" s="15" t="s">
        <v>272</v>
      </c>
      <c r="H174" s="15" t="s">
        <v>91</v>
      </c>
      <c r="I174" s="16" t="s">
        <v>83</v>
      </c>
      <c r="J174" s="17" t="s">
        <v>18</v>
      </c>
      <c r="K174" s="18" t="s">
        <v>73</v>
      </c>
      <c r="L174" s="16" t="s">
        <v>295</v>
      </c>
      <c r="M174" s="17" t="s">
        <v>18</v>
      </c>
      <c r="N174" s="18" t="s">
        <v>320</v>
      </c>
      <c r="O174" s="22">
        <v>19661</v>
      </c>
      <c r="P174" s="17" t="s">
        <v>18</v>
      </c>
      <c r="Q174" s="22">
        <v>20200</v>
      </c>
      <c r="R174" s="23" t="s">
        <v>455</v>
      </c>
      <c r="S174" s="24" t="s">
        <v>59</v>
      </c>
      <c r="T174" s="13" t="s">
        <v>367</v>
      </c>
      <c r="U174" s="19" t="s">
        <v>61</v>
      </c>
      <c r="V174" s="13" t="s">
        <v>43</v>
      </c>
      <c r="W174" s="13"/>
      <c r="X174" s="106" t="s">
        <v>126</v>
      </c>
    </row>
    <row r="175" spans="1:24" x14ac:dyDescent="0.2">
      <c r="A175" s="19">
        <v>41</v>
      </c>
      <c r="B175" s="25">
        <v>-1164037</v>
      </c>
      <c r="C175" s="14">
        <v>1164037</v>
      </c>
      <c r="D175" s="14" t="s">
        <v>198</v>
      </c>
      <c r="E175" s="21">
        <v>46304.875</v>
      </c>
      <c r="F175" s="21">
        <v>46305.333333333336</v>
      </c>
      <c r="G175" s="15" t="s">
        <v>391</v>
      </c>
      <c r="H175" s="15" t="s">
        <v>48</v>
      </c>
      <c r="I175" s="16" t="s">
        <v>392</v>
      </c>
      <c r="J175" s="17" t="s">
        <v>18</v>
      </c>
      <c r="K175" s="18" t="s">
        <v>84</v>
      </c>
      <c r="L175" s="16" t="s">
        <v>456</v>
      </c>
      <c r="M175" s="17" t="s">
        <v>18</v>
      </c>
      <c r="N175" s="18" t="s">
        <v>457</v>
      </c>
      <c r="O175" s="22">
        <v>21700</v>
      </c>
      <c r="P175" s="17" t="s">
        <v>18</v>
      </c>
      <c r="Q175" s="22">
        <v>22400</v>
      </c>
      <c r="R175" s="23" t="s">
        <v>458</v>
      </c>
      <c r="S175" s="24" t="s">
        <v>59</v>
      </c>
      <c r="T175" s="13" t="s">
        <v>68</v>
      </c>
      <c r="U175" s="19" t="s">
        <v>45</v>
      </c>
      <c r="V175" s="13" t="s">
        <v>43</v>
      </c>
      <c r="W175" s="13">
        <v>9565226</v>
      </c>
      <c r="X175" s="106" t="s">
        <v>126</v>
      </c>
    </row>
    <row r="176" spans="1:24" ht="25.5" x14ac:dyDescent="0.2">
      <c r="A176" s="19">
        <v>41</v>
      </c>
      <c r="B176" s="25">
        <v>-1164041</v>
      </c>
      <c r="C176" s="14">
        <v>1164041</v>
      </c>
      <c r="D176" s="14" t="s">
        <v>198</v>
      </c>
      <c r="E176" s="21">
        <v>46304.875</v>
      </c>
      <c r="F176" s="21">
        <v>46305.333333333336</v>
      </c>
      <c r="G176" s="15" t="s">
        <v>391</v>
      </c>
      <c r="H176" s="15" t="s">
        <v>48</v>
      </c>
      <c r="I176" s="16" t="s">
        <v>392</v>
      </c>
      <c r="J176" s="17" t="s">
        <v>18</v>
      </c>
      <c r="K176" s="18" t="s">
        <v>84</v>
      </c>
      <c r="L176" s="16" t="s">
        <v>457</v>
      </c>
      <c r="M176" s="17" t="s">
        <v>18</v>
      </c>
      <c r="N176" s="18" t="s">
        <v>393</v>
      </c>
      <c r="O176" s="22">
        <v>22400</v>
      </c>
      <c r="P176" s="17" t="s">
        <v>18</v>
      </c>
      <c r="Q176" s="22">
        <v>27300</v>
      </c>
      <c r="R176" s="23" t="s">
        <v>459</v>
      </c>
      <c r="S176" s="24" t="s">
        <v>59</v>
      </c>
      <c r="T176" s="13" t="s">
        <v>68</v>
      </c>
      <c r="U176" s="19" t="s">
        <v>61</v>
      </c>
      <c r="V176" s="13" t="s">
        <v>43</v>
      </c>
      <c r="W176" s="13">
        <v>9565226</v>
      </c>
      <c r="X176" s="106" t="s">
        <v>126</v>
      </c>
    </row>
    <row r="177" spans="1:24" x14ac:dyDescent="0.2">
      <c r="A177" s="19">
        <v>41</v>
      </c>
      <c r="B177" s="25">
        <v>-1164079</v>
      </c>
      <c r="C177" s="14">
        <v>1164079</v>
      </c>
      <c r="D177" s="14" t="s">
        <v>198</v>
      </c>
      <c r="E177" s="21">
        <v>46304.875</v>
      </c>
      <c r="F177" s="21">
        <v>46305.333333333336</v>
      </c>
      <c r="G177" s="15" t="s">
        <v>391</v>
      </c>
      <c r="H177" s="15" t="s">
        <v>38</v>
      </c>
      <c r="I177" s="16" t="s">
        <v>84</v>
      </c>
      <c r="J177" s="17" t="s">
        <v>18</v>
      </c>
      <c r="K177" s="18" t="s">
        <v>392</v>
      </c>
      <c r="L177" s="16" t="s">
        <v>393</v>
      </c>
      <c r="M177" s="17" t="s">
        <v>18</v>
      </c>
      <c r="N177" s="18" t="s">
        <v>388</v>
      </c>
      <c r="O177" s="22">
        <v>27445</v>
      </c>
      <c r="P177" s="17" t="s">
        <v>18</v>
      </c>
      <c r="Q177" s="22">
        <v>26800</v>
      </c>
      <c r="R177" s="23" t="s">
        <v>460</v>
      </c>
      <c r="S177" s="24" t="s">
        <v>59</v>
      </c>
      <c r="T177" s="13" t="s">
        <v>68</v>
      </c>
      <c r="U177" s="19" t="s">
        <v>45</v>
      </c>
      <c r="V177" s="13" t="s">
        <v>43</v>
      </c>
      <c r="W177" s="13">
        <v>9565227</v>
      </c>
      <c r="X177" s="106" t="s">
        <v>126</v>
      </c>
    </row>
    <row r="178" spans="1:24" ht="25.5" x14ac:dyDescent="0.2">
      <c r="A178" s="19">
        <v>41</v>
      </c>
      <c r="B178" s="25">
        <v>-1164081</v>
      </c>
      <c r="C178" s="14">
        <v>1164081</v>
      </c>
      <c r="D178" s="14" t="s">
        <v>198</v>
      </c>
      <c r="E178" s="21">
        <v>46304.875</v>
      </c>
      <c r="F178" s="21">
        <v>46305.333333333336</v>
      </c>
      <c r="G178" s="15" t="s">
        <v>391</v>
      </c>
      <c r="H178" s="15" t="s">
        <v>38</v>
      </c>
      <c r="I178" s="16" t="s">
        <v>84</v>
      </c>
      <c r="J178" s="17" t="s">
        <v>18</v>
      </c>
      <c r="K178" s="18" t="s">
        <v>392</v>
      </c>
      <c r="L178" s="16" t="s">
        <v>393</v>
      </c>
      <c r="M178" s="17" t="s">
        <v>18</v>
      </c>
      <c r="N178" s="18" t="s">
        <v>457</v>
      </c>
      <c r="O178" s="22">
        <v>26800</v>
      </c>
      <c r="P178" s="17" t="s">
        <v>18</v>
      </c>
      <c r="Q178" s="22">
        <v>22400</v>
      </c>
      <c r="R178" s="23" t="s">
        <v>459</v>
      </c>
      <c r="S178" s="24" t="s">
        <v>59</v>
      </c>
      <c r="T178" s="13" t="s">
        <v>68</v>
      </c>
      <c r="U178" s="19" t="s">
        <v>61</v>
      </c>
      <c r="V178" s="13" t="s">
        <v>43</v>
      </c>
      <c r="W178" s="13">
        <v>9565227</v>
      </c>
      <c r="X178" s="106" t="s">
        <v>126</v>
      </c>
    </row>
    <row r="179" spans="1:24" ht="25.5" x14ac:dyDescent="0.2">
      <c r="A179" s="19">
        <v>41</v>
      </c>
      <c r="B179" s="25">
        <v>-1160229</v>
      </c>
      <c r="C179" s="14">
        <v>1160229</v>
      </c>
      <c r="D179" s="14" t="s">
        <v>198</v>
      </c>
      <c r="E179" s="21">
        <v>46304.958333333336</v>
      </c>
      <c r="F179" s="21">
        <v>46305.083333333336</v>
      </c>
      <c r="G179" s="15" t="s">
        <v>272</v>
      </c>
      <c r="H179" s="15" t="s">
        <v>48</v>
      </c>
      <c r="I179" s="16" t="s">
        <v>83</v>
      </c>
      <c r="J179" s="17" t="s">
        <v>18</v>
      </c>
      <c r="K179" s="18" t="s">
        <v>73</v>
      </c>
      <c r="L179" s="16" t="s">
        <v>285</v>
      </c>
      <c r="M179" s="17" t="s">
        <v>18</v>
      </c>
      <c r="N179" s="18" t="s">
        <v>39</v>
      </c>
      <c r="O179" s="22">
        <v>32518</v>
      </c>
      <c r="P179" s="17" t="s">
        <v>18</v>
      </c>
      <c r="Q179" s="22">
        <v>35325</v>
      </c>
      <c r="R179" s="23" t="s">
        <v>461</v>
      </c>
      <c r="S179" s="24" t="s">
        <v>59</v>
      </c>
      <c r="T179" s="13" t="s">
        <v>367</v>
      </c>
      <c r="U179" s="19" t="s">
        <v>61</v>
      </c>
      <c r="V179" s="13" t="s">
        <v>43</v>
      </c>
      <c r="W179" s="13"/>
      <c r="X179" s="106" t="s">
        <v>62</v>
      </c>
    </row>
    <row r="180" spans="1:24" ht="51" x14ac:dyDescent="0.2">
      <c r="A180" s="19">
        <v>41</v>
      </c>
      <c r="B180" s="25" t="s">
        <v>462</v>
      </c>
      <c r="C180" s="14">
        <v>1176557</v>
      </c>
      <c r="D180" s="14" t="s">
        <v>64</v>
      </c>
      <c r="E180" s="21">
        <v>46304.958333333336</v>
      </c>
      <c r="F180" s="21">
        <v>46305.333333333336</v>
      </c>
      <c r="G180" s="15" t="s">
        <v>82</v>
      </c>
      <c r="H180" s="15" t="s">
        <v>38</v>
      </c>
      <c r="I180" s="16" t="s">
        <v>83</v>
      </c>
      <c r="J180" s="17" t="s">
        <v>18</v>
      </c>
      <c r="K180" s="18" t="s">
        <v>84</v>
      </c>
      <c r="L180" s="16" t="s">
        <v>463</v>
      </c>
      <c r="M180" s="17" t="s">
        <v>18</v>
      </c>
      <c r="N180" s="18" t="s">
        <v>464</v>
      </c>
      <c r="O180" s="22">
        <v>59720</v>
      </c>
      <c r="P180" s="17" t="s">
        <v>18</v>
      </c>
      <c r="Q180" s="22">
        <v>53260</v>
      </c>
      <c r="R180" s="23" t="s">
        <v>465</v>
      </c>
      <c r="S180" s="24" t="s">
        <v>59</v>
      </c>
      <c r="T180" s="13" t="s">
        <v>343</v>
      </c>
      <c r="U180" s="19" t="s">
        <v>61</v>
      </c>
      <c r="V180" s="13" t="s">
        <v>43</v>
      </c>
      <c r="W180" s="13"/>
      <c r="X180" s="106" t="s">
        <v>126</v>
      </c>
    </row>
    <row r="181" spans="1:24" ht="38.25" x14ac:dyDescent="0.2">
      <c r="A181" s="19">
        <v>41</v>
      </c>
      <c r="B181" s="25" t="s">
        <v>466</v>
      </c>
      <c r="C181" s="14">
        <v>1176913</v>
      </c>
      <c r="D181" s="14" t="s">
        <v>64</v>
      </c>
      <c r="E181" s="21">
        <v>46305</v>
      </c>
      <c r="F181" s="21">
        <v>46305.333333333336</v>
      </c>
      <c r="G181" s="15" t="s">
        <v>82</v>
      </c>
      <c r="H181" s="15" t="s">
        <v>48</v>
      </c>
      <c r="I181" s="16" t="s">
        <v>84</v>
      </c>
      <c r="J181" s="17" t="s">
        <v>18</v>
      </c>
      <c r="K181" s="18" t="s">
        <v>83</v>
      </c>
      <c r="L181" s="16" t="s">
        <v>257</v>
      </c>
      <c r="M181" s="17" t="s">
        <v>18</v>
      </c>
      <c r="N181" s="18" t="s">
        <v>124</v>
      </c>
      <c r="O181" s="22">
        <v>52000</v>
      </c>
      <c r="P181" s="17" t="s">
        <v>18</v>
      </c>
      <c r="Q181" s="22">
        <v>57100</v>
      </c>
      <c r="R181" s="23" t="s">
        <v>467</v>
      </c>
      <c r="S181" s="24" t="s">
        <v>59</v>
      </c>
      <c r="T181" s="13" t="s">
        <v>343</v>
      </c>
      <c r="U181" s="19" t="s">
        <v>61</v>
      </c>
      <c r="V181" s="13" t="s">
        <v>43</v>
      </c>
      <c r="W181" s="13"/>
      <c r="X181" s="106" t="s">
        <v>126</v>
      </c>
    </row>
    <row r="182" spans="1:24" x14ac:dyDescent="0.2">
      <c r="A182" s="19">
        <v>41</v>
      </c>
      <c r="B182" s="25" t="s">
        <v>468</v>
      </c>
      <c r="C182" s="14">
        <v>1106197</v>
      </c>
      <c r="D182" s="14" t="s">
        <v>64</v>
      </c>
      <c r="E182" s="21">
        <v>46305.916666666664</v>
      </c>
      <c r="F182" s="21">
        <v>46306.458333333336</v>
      </c>
      <c r="G182" s="15" t="s">
        <v>52</v>
      </c>
      <c r="H182" s="15" t="s">
        <v>91</v>
      </c>
      <c r="I182" s="16" t="s">
        <v>55</v>
      </c>
      <c r="J182" s="17" t="s">
        <v>18</v>
      </c>
      <c r="K182" s="18" t="s">
        <v>54</v>
      </c>
      <c r="L182" s="16" t="s">
        <v>178</v>
      </c>
      <c r="M182" s="17" t="s">
        <v>18</v>
      </c>
      <c r="N182" s="18" t="s">
        <v>178</v>
      </c>
      <c r="O182" s="22">
        <v>45000</v>
      </c>
      <c r="P182" s="17" t="s">
        <v>18</v>
      </c>
      <c r="Q182" s="22">
        <v>45650</v>
      </c>
      <c r="R182" s="23" t="s">
        <v>469</v>
      </c>
      <c r="S182" s="24" t="s">
        <v>59</v>
      </c>
      <c r="T182" s="13" t="s">
        <v>155</v>
      </c>
      <c r="U182" s="19" t="s">
        <v>61</v>
      </c>
      <c r="V182" s="13" t="s">
        <v>43</v>
      </c>
      <c r="W182" s="13">
        <v>81031148</v>
      </c>
      <c r="X182" s="106" t="s">
        <v>138</v>
      </c>
    </row>
    <row r="183" spans="1:24" x14ac:dyDescent="0.2">
      <c r="A183" s="19">
        <v>41</v>
      </c>
      <c r="B183" s="25" t="s">
        <v>470</v>
      </c>
      <c r="C183" s="14">
        <v>1106193</v>
      </c>
      <c r="D183" s="14" t="s">
        <v>64</v>
      </c>
      <c r="E183" s="21">
        <v>46305.958333333336</v>
      </c>
      <c r="F183" s="21">
        <v>46306.458333333336</v>
      </c>
      <c r="G183" s="15" t="s">
        <v>52</v>
      </c>
      <c r="H183" s="15" t="s">
        <v>38</v>
      </c>
      <c r="I183" s="16" t="s">
        <v>54</v>
      </c>
      <c r="J183" s="17" t="s">
        <v>18</v>
      </c>
      <c r="K183" s="18" t="s">
        <v>55</v>
      </c>
      <c r="L183" s="16" t="s">
        <v>241</v>
      </c>
      <c r="M183" s="17" t="s">
        <v>18</v>
      </c>
      <c r="N183" s="18" t="s">
        <v>165</v>
      </c>
      <c r="O183" s="22">
        <v>47332</v>
      </c>
      <c r="P183" s="17" t="s">
        <v>18</v>
      </c>
      <c r="Q183" s="22">
        <v>43950</v>
      </c>
      <c r="R183" s="23" t="s">
        <v>471</v>
      </c>
      <c r="S183" s="24" t="s">
        <v>59</v>
      </c>
      <c r="T183" s="13" t="s">
        <v>155</v>
      </c>
      <c r="U183" s="19" t="s">
        <v>61</v>
      </c>
      <c r="V183" s="13" t="s">
        <v>43</v>
      </c>
      <c r="W183" s="13">
        <v>81031147</v>
      </c>
      <c r="X183" s="106" t="s">
        <v>138</v>
      </c>
    </row>
    <row r="184" spans="1:24" x14ac:dyDescent="0.2">
      <c r="A184" s="19">
        <v>41</v>
      </c>
      <c r="B184" s="25" t="s">
        <v>472</v>
      </c>
      <c r="C184" s="14">
        <v>1106196</v>
      </c>
      <c r="D184" s="14" t="s">
        <v>64</v>
      </c>
      <c r="E184" s="21">
        <v>46305.958333333336</v>
      </c>
      <c r="F184" s="21">
        <v>46306.458333333336</v>
      </c>
      <c r="G184" s="15" t="s">
        <v>52</v>
      </c>
      <c r="H184" s="15" t="s">
        <v>48</v>
      </c>
      <c r="I184" s="16" t="s">
        <v>55</v>
      </c>
      <c r="J184" s="17" t="s">
        <v>18</v>
      </c>
      <c r="K184" s="18" t="s">
        <v>54</v>
      </c>
      <c r="L184" s="16" t="s">
        <v>178</v>
      </c>
      <c r="M184" s="17" t="s">
        <v>18</v>
      </c>
      <c r="N184" s="18" t="s">
        <v>241</v>
      </c>
      <c r="O184" s="22">
        <v>44910</v>
      </c>
      <c r="P184" s="17" t="s">
        <v>18</v>
      </c>
      <c r="Q184" s="22">
        <v>47780</v>
      </c>
      <c r="R184" s="23" t="s">
        <v>473</v>
      </c>
      <c r="S184" s="24" t="s">
        <v>59</v>
      </c>
      <c r="T184" s="13" t="s">
        <v>155</v>
      </c>
      <c r="U184" s="19" t="s">
        <v>61</v>
      </c>
      <c r="V184" s="13" t="s">
        <v>43</v>
      </c>
      <c r="W184" s="13">
        <v>81031148</v>
      </c>
      <c r="X184" s="106" t="s">
        <v>138</v>
      </c>
    </row>
    <row r="185" spans="1:24" ht="25.5" x14ac:dyDescent="0.2">
      <c r="A185" s="19">
        <v>42</v>
      </c>
      <c r="B185" s="25" t="s">
        <v>476</v>
      </c>
      <c r="C185" s="14">
        <v>1168013</v>
      </c>
      <c r="D185" s="14" t="s">
        <v>64</v>
      </c>
      <c r="E185" s="21">
        <v>46307.875</v>
      </c>
      <c r="F185" s="21">
        <v>46307.999305555553</v>
      </c>
      <c r="G185" s="15" t="s">
        <v>82</v>
      </c>
      <c r="H185" s="15" t="s">
        <v>48</v>
      </c>
      <c r="I185" s="16" t="s">
        <v>201</v>
      </c>
      <c r="J185" s="17" t="s">
        <v>18</v>
      </c>
      <c r="K185" s="18" t="s">
        <v>84</v>
      </c>
      <c r="L185" s="16" t="s">
        <v>400</v>
      </c>
      <c r="M185" s="17" t="s">
        <v>18</v>
      </c>
      <c r="N185" s="18" t="s">
        <v>202</v>
      </c>
      <c r="O185" s="22">
        <v>28100</v>
      </c>
      <c r="P185" s="17" t="s">
        <v>18</v>
      </c>
      <c r="Q185" s="22">
        <v>28700</v>
      </c>
      <c r="R185" s="23" t="s">
        <v>477</v>
      </c>
      <c r="S185" s="24" t="s">
        <v>59</v>
      </c>
      <c r="T185" s="13" t="s">
        <v>142</v>
      </c>
      <c r="U185" s="19" t="s">
        <v>61</v>
      </c>
      <c r="V185" s="13" t="s">
        <v>43</v>
      </c>
      <c r="W185" s="13"/>
      <c r="X185" s="106" t="s">
        <v>478</v>
      </c>
    </row>
    <row r="186" spans="1:24" ht="25.5" x14ac:dyDescent="0.2">
      <c r="A186" s="19">
        <v>42</v>
      </c>
      <c r="B186" s="25" t="s">
        <v>474</v>
      </c>
      <c r="C186" s="14">
        <v>1152990</v>
      </c>
      <c r="D186" s="14" t="s">
        <v>64</v>
      </c>
      <c r="E186" s="21">
        <v>46307.875</v>
      </c>
      <c r="F186" s="21">
        <v>46308</v>
      </c>
      <c r="G186" s="15" t="s">
        <v>82</v>
      </c>
      <c r="H186" s="15" t="s">
        <v>38</v>
      </c>
      <c r="I186" s="16" t="s">
        <v>83</v>
      </c>
      <c r="J186" s="17" t="s">
        <v>18</v>
      </c>
      <c r="K186" s="18" t="s">
        <v>84</v>
      </c>
      <c r="L186" s="16" t="s">
        <v>124</v>
      </c>
      <c r="M186" s="17" t="s">
        <v>18</v>
      </c>
      <c r="N186" s="18" t="s">
        <v>140</v>
      </c>
      <c r="O186" s="22">
        <v>57050</v>
      </c>
      <c r="P186" s="17" t="s">
        <v>18</v>
      </c>
      <c r="Q186" s="22">
        <v>55150</v>
      </c>
      <c r="R186" s="23" t="s">
        <v>475</v>
      </c>
      <c r="S186" s="24" t="s">
        <v>59</v>
      </c>
      <c r="T186" s="13" t="s">
        <v>367</v>
      </c>
      <c r="U186" s="19" t="s">
        <v>61</v>
      </c>
      <c r="V186" s="13" t="s">
        <v>43</v>
      </c>
      <c r="W186" s="13"/>
      <c r="X186" s="106" t="s">
        <v>126</v>
      </c>
    </row>
    <row r="187" spans="1:24" ht="25.5" x14ac:dyDescent="0.2">
      <c r="A187" s="19">
        <v>42</v>
      </c>
      <c r="B187" s="25" t="s">
        <v>479</v>
      </c>
      <c r="C187" s="14">
        <v>1152991</v>
      </c>
      <c r="D187" s="14" t="s">
        <v>64</v>
      </c>
      <c r="E187" s="21">
        <v>46307.895833333336</v>
      </c>
      <c r="F187" s="21">
        <v>46308.020833333336</v>
      </c>
      <c r="G187" s="15" t="s">
        <v>82</v>
      </c>
      <c r="H187" s="15" t="s">
        <v>38</v>
      </c>
      <c r="I187" s="16" t="s">
        <v>83</v>
      </c>
      <c r="J187" s="17" t="s">
        <v>18</v>
      </c>
      <c r="K187" s="18" t="s">
        <v>84</v>
      </c>
      <c r="L187" s="16" t="s">
        <v>124</v>
      </c>
      <c r="M187" s="17" t="s">
        <v>18</v>
      </c>
      <c r="N187" s="18" t="s">
        <v>464</v>
      </c>
      <c r="O187" s="22">
        <v>56430</v>
      </c>
      <c r="P187" s="17" t="s">
        <v>18</v>
      </c>
      <c r="Q187" s="22">
        <v>53954</v>
      </c>
      <c r="R187" s="23" t="s">
        <v>480</v>
      </c>
      <c r="S187" s="24" t="s">
        <v>59</v>
      </c>
      <c r="T187" s="13" t="s">
        <v>367</v>
      </c>
      <c r="U187" s="19" t="s">
        <v>61</v>
      </c>
      <c r="V187" s="13" t="s">
        <v>43</v>
      </c>
      <c r="W187" s="13"/>
      <c r="X187" s="106" t="s">
        <v>126</v>
      </c>
    </row>
    <row r="188" spans="1:24" ht="38.25" x14ac:dyDescent="0.2">
      <c r="A188" s="19">
        <v>42</v>
      </c>
      <c r="B188" s="25" t="s">
        <v>481</v>
      </c>
      <c r="C188" s="14">
        <v>1152992</v>
      </c>
      <c r="D188" s="14" t="s">
        <v>64</v>
      </c>
      <c r="E188" s="21">
        <v>46307.916666666664</v>
      </c>
      <c r="F188" s="21">
        <v>46308.041666666664</v>
      </c>
      <c r="G188" s="15" t="s">
        <v>82</v>
      </c>
      <c r="H188" s="15" t="s">
        <v>38</v>
      </c>
      <c r="I188" s="16" t="s">
        <v>83</v>
      </c>
      <c r="J188" s="17" t="s">
        <v>18</v>
      </c>
      <c r="K188" s="18" t="s">
        <v>84</v>
      </c>
      <c r="L188" s="16" t="s">
        <v>140</v>
      </c>
      <c r="M188" s="17" t="s">
        <v>18</v>
      </c>
      <c r="N188" s="18" t="s">
        <v>113</v>
      </c>
      <c r="O188" s="22">
        <v>55150</v>
      </c>
      <c r="P188" s="17" t="s">
        <v>18</v>
      </c>
      <c r="Q188" s="22">
        <v>52018</v>
      </c>
      <c r="R188" s="23" t="s">
        <v>482</v>
      </c>
      <c r="S188" s="24" t="s">
        <v>59</v>
      </c>
      <c r="T188" s="13" t="s">
        <v>367</v>
      </c>
      <c r="U188" s="19" t="s">
        <v>61</v>
      </c>
      <c r="V188" s="13" t="s">
        <v>43</v>
      </c>
      <c r="W188" s="13"/>
      <c r="X188" s="106" t="s">
        <v>126</v>
      </c>
    </row>
    <row r="189" spans="1:24" ht="25.5" x14ac:dyDescent="0.2">
      <c r="A189" s="19">
        <v>42</v>
      </c>
      <c r="B189" s="25" t="s">
        <v>483</v>
      </c>
      <c r="C189" s="14">
        <v>1152993</v>
      </c>
      <c r="D189" s="14" t="s">
        <v>64</v>
      </c>
      <c r="E189" s="21">
        <v>46307.958333333336</v>
      </c>
      <c r="F189" s="21">
        <v>46308.083333333336</v>
      </c>
      <c r="G189" s="15" t="s">
        <v>82</v>
      </c>
      <c r="H189" s="15" t="s">
        <v>38</v>
      </c>
      <c r="I189" s="16" t="s">
        <v>83</v>
      </c>
      <c r="J189" s="17" t="s">
        <v>18</v>
      </c>
      <c r="K189" s="18" t="s">
        <v>84</v>
      </c>
      <c r="L189" s="16" t="s">
        <v>257</v>
      </c>
      <c r="M189" s="17" t="s">
        <v>18</v>
      </c>
      <c r="N189" s="18" t="s">
        <v>113</v>
      </c>
      <c r="O189" s="22">
        <v>53000</v>
      </c>
      <c r="P189" s="17" t="s">
        <v>18</v>
      </c>
      <c r="Q189" s="22">
        <v>51458</v>
      </c>
      <c r="R189" s="23" t="s">
        <v>484</v>
      </c>
      <c r="S189" s="24" t="s">
        <v>59</v>
      </c>
      <c r="T189" s="13" t="s">
        <v>367</v>
      </c>
      <c r="U189" s="19" t="s">
        <v>61</v>
      </c>
      <c r="V189" s="13" t="s">
        <v>43</v>
      </c>
      <c r="W189" s="13"/>
      <c r="X189" s="106" t="s">
        <v>126</v>
      </c>
    </row>
    <row r="190" spans="1:24" ht="51" x14ac:dyDescent="0.2">
      <c r="A190" s="19">
        <v>42</v>
      </c>
      <c r="B190" s="25" t="s">
        <v>485</v>
      </c>
      <c r="C190" s="14">
        <v>1152994</v>
      </c>
      <c r="D190" s="14" t="s">
        <v>64</v>
      </c>
      <c r="E190" s="21">
        <v>46307.979166666664</v>
      </c>
      <c r="F190" s="21">
        <v>46308.208333333336</v>
      </c>
      <c r="G190" s="15" t="s">
        <v>82</v>
      </c>
      <c r="H190" s="15" t="s">
        <v>38</v>
      </c>
      <c r="I190" s="16" t="s">
        <v>83</v>
      </c>
      <c r="J190" s="17" t="s">
        <v>18</v>
      </c>
      <c r="K190" s="18" t="s">
        <v>84</v>
      </c>
      <c r="L190" s="16" t="s">
        <v>257</v>
      </c>
      <c r="M190" s="17" t="s">
        <v>18</v>
      </c>
      <c r="N190" s="18" t="s">
        <v>486</v>
      </c>
      <c r="O190" s="22">
        <v>52018</v>
      </c>
      <c r="P190" s="17" t="s">
        <v>18</v>
      </c>
      <c r="Q190" s="22">
        <v>48200</v>
      </c>
      <c r="R190" s="23" t="s">
        <v>487</v>
      </c>
      <c r="S190" s="24" t="s">
        <v>59</v>
      </c>
      <c r="T190" s="13" t="s">
        <v>367</v>
      </c>
      <c r="U190" s="19" t="s">
        <v>61</v>
      </c>
      <c r="V190" s="13" t="s">
        <v>43</v>
      </c>
      <c r="W190" s="13"/>
      <c r="X190" s="106" t="s">
        <v>126</v>
      </c>
    </row>
    <row r="191" spans="1:24" ht="25.5" x14ac:dyDescent="0.2">
      <c r="A191" s="19">
        <v>42</v>
      </c>
      <c r="B191" s="25" t="s">
        <v>488</v>
      </c>
      <c r="C191" s="14">
        <v>1152995</v>
      </c>
      <c r="D191" s="14" t="s">
        <v>64</v>
      </c>
      <c r="E191" s="21">
        <v>46308.083333333336</v>
      </c>
      <c r="F191" s="21">
        <v>46308.208333333336</v>
      </c>
      <c r="G191" s="15" t="s">
        <v>82</v>
      </c>
      <c r="H191" s="15" t="s">
        <v>65</v>
      </c>
      <c r="I191" s="16" t="s">
        <v>83</v>
      </c>
      <c r="J191" s="17" t="s">
        <v>18</v>
      </c>
      <c r="K191" s="18" t="s">
        <v>84</v>
      </c>
      <c r="L191" s="16" t="s">
        <v>244</v>
      </c>
      <c r="M191" s="17" t="s">
        <v>18</v>
      </c>
      <c r="N191" s="18" t="s">
        <v>486</v>
      </c>
      <c r="O191" s="22">
        <v>49572</v>
      </c>
      <c r="P191" s="17" t="s">
        <v>18</v>
      </c>
      <c r="Q191" s="22">
        <v>48240</v>
      </c>
      <c r="R191" s="23" t="s">
        <v>489</v>
      </c>
      <c r="S191" s="24" t="s">
        <v>59</v>
      </c>
      <c r="T191" s="13" t="s">
        <v>367</v>
      </c>
      <c r="U191" s="19" t="s">
        <v>61</v>
      </c>
      <c r="V191" s="13" t="s">
        <v>43</v>
      </c>
      <c r="W191" s="13"/>
      <c r="X191" s="106" t="s">
        <v>126</v>
      </c>
    </row>
    <row r="192" spans="1:24" ht="38.25" x14ac:dyDescent="0.2">
      <c r="A192" s="19">
        <v>42</v>
      </c>
      <c r="B192" s="25" t="s">
        <v>490</v>
      </c>
      <c r="C192" s="14">
        <v>1152996</v>
      </c>
      <c r="D192" s="14" t="s">
        <v>64</v>
      </c>
      <c r="E192" s="21">
        <v>46308.875</v>
      </c>
      <c r="F192" s="21">
        <v>46309.083333333336</v>
      </c>
      <c r="G192" s="15" t="s">
        <v>82</v>
      </c>
      <c r="H192" s="15" t="s">
        <v>48</v>
      </c>
      <c r="I192" s="16" t="s">
        <v>84</v>
      </c>
      <c r="J192" s="17" t="s">
        <v>18</v>
      </c>
      <c r="K192" s="18" t="s">
        <v>83</v>
      </c>
      <c r="L192" s="16" t="s">
        <v>486</v>
      </c>
      <c r="M192" s="17" t="s">
        <v>18</v>
      </c>
      <c r="N192" s="18" t="s">
        <v>113</v>
      </c>
      <c r="O192" s="22">
        <v>47500</v>
      </c>
      <c r="P192" s="17" t="s">
        <v>18</v>
      </c>
      <c r="Q192" s="22">
        <v>50433</v>
      </c>
      <c r="R192" s="23" t="s">
        <v>491</v>
      </c>
      <c r="S192" s="24" t="s">
        <v>59</v>
      </c>
      <c r="T192" s="13" t="s">
        <v>367</v>
      </c>
      <c r="U192" s="19" t="s">
        <v>61</v>
      </c>
      <c r="V192" s="13" t="s">
        <v>43</v>
      </c>
      <c r="W192" s="13"/>
      <c r="X192" s="106" t="s">
        <v>126</v>
      </c>
    </row>
    <row r="193" spans="1:24" ht="51" x14ac:dyDescent="0.2">
      <c r="A193" s="19">
        <v>42</v>
      </c>
      <c r="B193" s="25" t="s">
        <v>492</v>
      </c>
      <c r="C193" s="14">
        <v>1152997</v>
      </c>
      <c r="D193" s="14" t="s">
        <v>64</v>
      </c>
      <c r="E193" s="21">
        <v>46308.9375</v>
      </c>
      <c r="F193" s="21">
        <v>46309.083333333336</v>
      </c>
      <c r="G193" s="15" t="s">
        <v>82</v>
      </c>
      <c r="H193" s="15" t="s">
        <v>48</v>
      </c>
      <c r="I193" s="16" t="s">
        <v>84</v>
      </c>
      <c r="J193" s="17" t="s">
        <v>18</v>
      </c>
      <c r="K193" s="18" t="s">
        <v>83</v>
      </c>
      <c r="L193" s="16" t="s">
        <v>397</v>
      </c>
      <c r="M193" s="17" t="s">
        <v>18</v>
      </c>
      <c r="N193" s="18" t="s">
        <v>113</v>
      </c>
      <c r="O193" s="22">
        <v>49330</v>
      </c>
      <c r="P193" s="17" t="s">
        <v>18</v>
      </c>
      <c r="Q193" s="22">
        <v>51388</v>
      </c>
      <c r="R193" s="23" t="s">
        <v>493</v>
      </c>
      <c r="S193" s="24" t="s">
        <v>59</v>
      </c>
      <c r="T193" s="13" t="s">
        <v>367</v>
      </c>
      <c r="U193" s="19" t="s">
        <v>61</v>
      </c>
      <c r="V193" s="13" t="s">
        <v>43</v>
      </c>
      <c r="W193" s="13"/>
      <c r="X193" s="106" t="s">
        <v>126</v>
      </c>
    </row>
    <row r="194" spans="1:24" ht="25.5" x14ac:dyDescent="0.2">
      <c r="A194" s="19">
        <v>42</v>
      </c>
      <c r="B194" s="25" t="s">
        <v>494</v>
      </c>
      <c r="C194" s="14">
        <v>1152998</v>
      </c>
      <c r="D194" s="14" t="s">
        <v>64</v>
      </c>
      <c r="E194" s="21">
        <v>46308.979166666664</v>
      </c>
      <c r="F194" s="21">
        <v>46309.104166666664</v>
      </c>
      <c r="G194" s="15" t="s">
        <v>82</v>
      </c>
      <c r="H194" s="15" t="s">
        <v>48</v>
      </c>
      <c r="I194" s="16" t="s">
        <v>84</v>
      </c>
      <c r="J194" s="17" t="s">
        <v>18</v>
      </c>
      <c r="K194" s="18" t="s">
        <v>83</v>
      </c>
      <c r="L194" s="16" t="s">
        <v>244</v>
      </c>
      <c r="M194" s="17" t="s">
        <v>18</v>
      </c>
      <c r="N194" s="18" t="s">
        <v>245</v>
      </c>
      <c r="O194" s="22">
        <v>50898</v>
      </c>
      <c r="P194" s="17" t="s">
        <v>18</v>
      </c>
      <c r="Q194" s="22">
        <v>53111</v>
      </c>
      <c r="R194" s="23" t="s">
        <v>495</v>
      </c>
      <c r="S194" s="24" t="s">
        <v>59</v>
      </c>
      <c r="T194" s="13" t="s">
        <v>367</v>
      </c>
      <c r="U194" s="19" t="s">
        <v>61</v>
      </c>
      <c r="V194" s="13" t="s">
        <v>43</v>
      </c>
      <c r="W194" s="13"/>
      <c r="X194" s="106" t="s">
        <v>126</v>
      </c>
    </row>
    <row r="195" spans="1:24" ht="63.75" x14ac:dyDescent="0.2">
      <c r="A195" s="19">
        <v>42</v>
      </c>
      <c r="B195" s="25" t="s">
        <v>496</v>
      </c>
      <c r="C195" s="14">
        <v>1152999</v>
      </c>
      <c r="D195" s="14" t="s">
        <v>64</v>
      </c>
      <c r="E195" s="21">
        <v>46309.020833333336</v>
      </c>
      <c r="F195" s="21">
        <v>46309.145833333336</v>
      </c>
      <c r="G195" s="15" t="s">
        <v>82</v>
      </c>
      <c r="H195" s="15" t="s">
        <v>48</v>
      </c>
      <c r="I195" s="16" t="s">
        <v>84</v>
      </c>
      <c r="J195" s="17" t="s">
        <v>18</v>
      </c>
      <c r="K195" s="18" t="s">
        <v>83</v>
      </c>
      <c r="L195" s="16" t="s">
        <v>245</v>
      </c>
      <c r="M195" s="17" t="s">
        <v>18</v>
      </c>
      <c r="N195" s="18" t="s">
        <v>497</v>
      </c>
      <c r="O195" s="22">
        <v>53100</v>
      </c>
      <c r="P195" s="17" t="s">
        <v>18</v>
      </c>
      <c r="Q195" s="22">
        <v>56000</v>
      </c>
      <c r="R195" s="23" t="s">
        <v>498</v>
      </c>
      <c r="S195" s="24" t="s">
        <v>59</v>
      </c>
      <c r="T195" s="13" t="s">
        <v>367</v>
      </c>
      <c r="U195" s="19" t="s">
        <v>61</v>
      </c>
      <c r="V195" s="13" t="s">
        <v>43</v>
      </c>
      <c r="W195" s="13"/>
      <c r="X195" s="106" t="s">
        <v>126</v>
      </c>
    </row>
    <row r="196" spans="1:24" ht="25.5" x14ac:dyDescent="0.2">
      <c r="A196" s="19">
        <v>42</v>
      </c>
      <c r="B196" s="25" t="s">
        <v>499</v>
      </c>
      <c r="C196" s="14">
        <v>1153000</v>
      </c>
      <c r="D196" s="14" t="s">
        <v>64</v>
      </c>
      <c r="E196" s="21">
        <v>46309.0625</v>
      </c>
      <c r="F196" s="21">
        <v>46309.1875</v>
      </c>
      <c r="G196" s="15" t="s">
        <v>82</v>
      </c>
      <c r="H196" s="15" t="s">
        <v>48</v>
      </c>
      <c r="I196" s="16" t="s">
        <v>84</v>
      </c>
      <c r="J196" s="17" t="s">
        <v>18</v>
      </c>
      <c r="K196" s="18" t="s">
        <v>83</v>
      </c>
      <c r="L196" s="16" t="s">
        <v>245</v>
      </c>
      <c r="M196" s="17" t="s">
        <v>18</v>
      </c>
      <c r="N196" s="18" t="s">
        <v>124</v>
      </c>
      <c r="O196" s="22">
        <v>54927</v>
      </c>
      <c r="P196" s="17" t="s">
        <v>18</v>
      </c>
      <c r="Q196" s="22">
        <v>56518</v>
      </c>
      <c r="R196" s="23" t="s">
        <v>480</v>
      </c>
      <c r="S196" s="24" t="s">
        <v>59</v>
      </c>
      <c r="T196" s="13" t="s">
        <v>367</v>
      </c>
      <c r="U196" s="19" t="s">
        <v>61</v>
      </c>
      <c r="V196" s="13" t="s">
        <v>43</v>
      </c>
      <c r="W196" s="13"/>
      <c r="X196" s="106" t="s">
        <v>126</v>
      </c>
    </row>
    <row r="197" spans="1:24" x14ac:dyDescent="0.2">
      <c r="A197" s="19">
        <v>42</v>
      </c>
      <c r="B197" s="25" t="s">
        <v>505</v>
      </c>
      <c r="C197" s="14">
        <v>1179624</v>
      </c>
      <c r="D197" s="14" t="s">
        <v>64</v>
      </c>
      <c r="E197" s="21">
        <v>46309.875</v>
      </c>
      <c r="F197" s="21">
        <v>46310.208333333336</v>
      </c>
      <c r="G197" s="15" t="s">
        <v>112</v>
      </c>
      <c r="H197" s="15" t="s">
        <v>48</v>
      </c>
      <c r="I197" s="16" t="s">
        <v>113</v>
      </c>
      <c r="J197" s="17" t="s">
        <v>18</v>
      </c>
      <c r="K197" s="18" t="s">
        <v>83</v>
      </c>
      <c r="L197" s="16" t="s">
        <v>124</v>
      </c>
      <c r="M197" s="17" t="s">
        <v>18</v>
      </c>
      <c r="N197" s="18" t="s">
        <v>170</v>
      </c>
      <c r="O197" s="22">
        <v>9900</v>
      </c>
      <c r="P197" s="17" t="s">
        <v>18</v>
      </c>
      <c r="Q197" s="22">
        <v>11100</v>
      </c>
      <c r="R197" s="23" t="s">
        <v>506</v>
      </c>
      <c r="S197" s="24" t="s">
        <v>59</v>
      </c>
      <c r="T197" s="13" t="s">
        <v>142</v>
      </c>
      <c r="U197" s="19" t="s">
        <v>61</v>
      </c>
      <c r="V197" s="13" t="s">
        <v>43</v>
      </c>
      <c r="W197" s="13"/>
      <c r="X197" s="106" t="s">
        <v>143</v>
      </c>
    </row>
    <row r="198" spans="1:24" x14ac:dyDescent="0.2">
      <c r="A198" s="19">
        <v>42</v>
      </c>
      <c r="B198" s="25" t="s">
        <v>507</v>
      </c>
      <c r="C198" s="14">
        <v>1179628</v>
      </c>
      <c r="D198" s="14" t="s">
        <v>64</v>
      </c>
      <c r="E198" s="21">
        <v>46309.875</v>
      </c>
      <c r="F198" s="21">
        <v>46310.208333333336</v>
      </c>
      <c r="G198" s="15" t="s">
        <v>112</v>
      </c>
      <c r="H198" s="15" t="s">
        <v>53</v>
      </c>
      <c r="I198" s="16" t="s">
        <v>83</v>
      </c>
      <c r="J198" s="17" t="s">
        <v>18</v>
      </c>
      <c r="K198" s="18" t="s">
        <v>113</v>
      </c>
      <c r="L198" s="16" t="s">
        <v>159</v>
      </c>
      <c r="M198" s="17" t="s">
        <v>18</v>
      </c>
      <c r="N198" s="18" t="s">
        <v>159</v>
      </c>
      <c r="O198" s="22">
        <v>11000</v>
      </c>
      <c r="P198" s="17" t="s">
        <v>18</v>
      </c>
      <c r="Q198" s="22">
        <v>10700</v>
      </c>
      <c r="R198" s="23" t="s">
        <v>508</v>
      </c>
      <c r="S198" s="24" t="s">
        <v>59</v>
      </c>
      <c r="T198" s="13" t="s">
        <v>142</v>
      </c>
      <c r="U198" s="19" t="s">
        <v>61</v>
      </c>
      <c r="V198" s="13" t="s">
        <v>43</v>
      </c>
      <c r="W198" s="13"/>
      <c r="X198" s="106" t="s">
        <v>143</v>
      </c>
    </row>
    <row r="199" spans="1:24" ht="76.5" x14ac:dyDescent="0.2">
      <c r="A199" s="19">
        <v>42</v>
      </c>
      <c r="B199" s="25" t="s">
        <v>500</v>
      </c>
      <c r="C199" s="14">
        <v>1153162</v>
      </c>
      <c r="D199" s="14" t="s">
        <v>64</v>
      </c>
      <c r="E199" s="21">
        <v>46309.875</v>
      </c>
      <c r="F199" s="21">
        <v>46310.208333333336</v>
      </c>
      <c r="G199" s="15" t="s">
        <v>82</v>
      </c>
      <c r="H199" s="15" t="s">
        <v>48</v>
      </c>
      <c r="I199" s="16" t="s">
        <v>201</v>
      </c>
      <c r="J199" s="17" t="s">
        <v>18</v>
      </c>
      <c r="K199" s="18" t="s">
        <v>84</v>
      </c>
      <c r="L199" s="16" t="s">
        <v>203</v>
      </c>
      <c r="M199" s="17" t="s">
        <v>18</v>
      </c>
      <c r="N199" s="18" t="s">
        <v>403</v>
      </c>
      <c r="O199" s="22">
        <v>21700</v>
      </c>
      <c r="P199" s="17" t="s">
        <v>18</v>
      </c>
      <c r="Q199" s="22">
        <v>31200</v>
      </c>
      <c r="R199" s="23" t="s">
        <v>404</v>
      </c>
      <c r="S199" s="24" t="s">
        <v>59</v>
      </c>
      <c r="T199" s="13" t="s">
        <v>367</v>
      </c>
      <c r="U199" s="19" t="s">
        <v>61</v>
      </c>
      <c r="V199" s="13" t="s">
        <v>43</v>
      </c>
      <c r="W199" s="13"/>
      <c r="X199" s="106" t="s">
        <v>126</v>
      </c>
    </row>
    <row r="200" spans="1:24" x14ac:dyDescent="0.2">
      <c r="A200" s="19">
        <v>42</v>
      </c>
      <c r="B200" s="25">
        <v>-1166631</v>
      </c>
      <c r="C200" s="14">
        <v>1166631</v>
      </c>
      <c r="D200" s="14" t="s">
        <v>198</v>
      </c>
      <c r="E200" s="21">
        <v>46309.875</v>
      </c>
      <c r="F200" s="21">
        <v>46310.208333333336</v>
      </c>
      <c r="G200" s="15" t="s">
        <v>82</v>
      </c>
      <c r="H200" s="15" t="s">
        <v>104</v>
      </c>
      <c r="I200" s="16" t="s">
        <v>201</v>
      </c>
      <c r="J200" s="17" t="s">
        <v>18</v>
      </c>
      <c r="K200" s="18" t="s">
        <v>118</v>
      </c>
      <c r="L200" s="16" t="s">
        <v>501</v>
      </c>
      <c r="M200" s="17" t="s">
        <v>18</v>
      </c>
      <c r="N200" s="18" t="s">
        <v>502</v>
      </c>
      <c r="O200" s="22">
        <v>46700</v>
      </c>
      <c r="P200" s="17" t="s">
        <v>18</v>
      </c>
      <c r="Q200" s="22">
        <v>9800</v>
      </c>
      <c r="R200" s="23" t="s">
        <v>503</v>
      </c>
      <c r="S200" s="24" t="s">
        <v>59</v>
      </c>
      <c r="T200" s="13" t="s">
        <v>414</v>
      </c>
      <c r="U200" s="19" t="s">
        <v>61</v>
      </c>
      <c r="V200" s="13" t="s">
        <v>59</v>
      </c>
      <c r="W200" s="13"/>
      <c r="X200" s="106" t="s">
        <v>504</v>
      </c>
    </row>
    <row r="201" spans="1:24" x14ac:dyDescent="0.2">
      <c r="A201" s="19">
        <v>42</v>
      </c>
      <c r="B201" s="25">
        <v>-1173583</v>
      </c>
      <c r="C201" s="14">
        <v>1173583</v>
      </c>
      <c r="D201" s="14" t="s">
        <v>198</v>
      </c>
      <c r="E201" s="21">
        <v>46309.958333333336</v>
      </c>
      <c r="F201" s="21">
        <v>46310.208333333336</v>
      </c>
      <c r="G201" s="15" t="s">
        <v>90</v>
      </c>
      <c r="H201" s="15" t="s">
        <v>48</v>
      </c>
      <c r="I201" s="16" t="s">
        <v>92</v>
      </c>
      <c r="J201" s="17" t="s">
        <v>18</v>
      </c>
      <c r="K201" s="18" t="s">
        <v>93</v>
      </c>
      <c r="L201" s="16" t="s">
        <v>107</v>
      </c>
      <c r="M201" s="17" t="s">
        <v>18</v>
      </c>
      <c r="N201" s="18" t="s">
        <v>97</v>
      </c>
      <c r="O201" s="22">
        <v>23515</v>
      </c>
      <c r="P201" s="17" t="s">
        <v>18</v>
      </c>
      <c r="Q201" s="22">
        <v>26400</v>
      </c>
      <c r="R201" s="23" t="s">
        <v>382</v>
      </c>
      <c r="S201" s="24" t="s">
        <v>59</v>
      </c>
      <c r="T201" s="13" t="s">
        <v>60</v>
      </c>
      <c r="U201" s="19" t="s">
        <v>61</v>
      </c>
      <c r="V201" s="13" t="s">
        <v>43</v>
      </c>
      <c r="W201" s="13"/>
      <c r="X201" s="106" t="s">
        <v>62</v>
      </c>
    </row>
    <row r="202" spans="1:24" ht="25.5" x14ac:dyDescent="0.2">
      <c r="A202" s="19">
        <v>42</v>
      </c>
      <c r="B202" s="25" t="s">
        <v>509</v>
      </c>
      <c r="C202" s="14">
        <v>1153165</v>
      </c>
      <c r="D202" s="14" t="s">
        <v>64</v>
      </c>
      <c r="E202" s="21">
        <v>46309.999305555553</v>
      </c>
      <c r="F202" s="21">
        <v>46310.125</v>
      </c>
      <c r="G202" s="15" t="s">
        <v>82</v>
      </c>
      <c r="H202" s="15" t="s">
        <v>48</v>
      </c>
      <c r="I202" s="16" t="s">
        <v>201</v>
      </c>
      <c r="J202" s="17" t="s">
        <v>18</v>
      </c>
      <c r="K202" s="18" t="s">
        <v>84</v>
      </c>
      <c r="L202" s="16" t="s">
        <v>202</v>
      </c>
      <c r="M202" s="17" t="s">
        <v>18</v>
      </c>
      <c r="N202" s="18" t="s">
        <v>403</v>
      </c>
      <c r="O202" s="22">
        <v>31520</v>
      </c>
      <c r="P202" s="17" t="s">
        <v>18</v>
      </c>
      <c r="Q202" s="22">
        <v>33170</v>
      </c>
      <c r="R202" s="23" t="s">
        <v>510</v>
      </c>
      <c r="S202" s="24" t="s">
        <v>59</v>
      </c>
      <c r="T202" s="13" t="s">
        <v>367</v>
      </c>
      <c r="U202" s="19" t="s">
        <v>61</v>
      </c>
      <c r="V202" s="13" t="s">
        <v>43</v>
      </c>
      <c r="W202" s="13"/>
      <c r="X202" s="106" t="s">
        <v>126</v>
      </c>
    </row>
    <row r="203" spans="1:24" ht="25.5" x14ac:dyDescent="0.2">
      <c r="A203" s="19">
        <v>42</v>
      </c>
      <c r="B203" s="25" t="s">
        <v>511</v>
      </c>
      <c r="C203" s="14">
        <v>1153167</v>
      </c>
      <c r="D203" s="14" t="s">
        <v>64</v>
      </c>
      <c r="E203" s="21">
        <v>46310.041666666664</v>
      </c>
      <c r="F203" s="21">
        <v>46310.166666666664</v>
      </c>
      <c r="G203" s="15" t="s">
        <v>82</v>
      </c>
      <c r="H203" s="15" t="s">
        <v>48</v>
      </c>
      <c r="I203" s="16" t="s">
        <v>201</v>
      </c>
      <c r="J203" s="17" t="s">
        <v>18</v>
      </c>
      <c r="K203" s="18" t="s">
        <v>84</v>
      </c>
      <c r="L203" s="16" t="s">
        <v>202</v>
      </c>
      <c r="M203" s="17" t="s">
        <v>18</v>
      </c>
      <c r="N203" s="18" t="s">
        <v>365</v>
      </c>
      <c r="O203" s="22">
        <v>32850</v>
      </c>
      <c r="P203" s="17" t="s">
        <v>18</v>
      </c>
      <c r="Q203" s="22">
        <v>35130</v>
      </c>
      <c r="R203" s="23" t="s">
        <v>512</v>
      </c>
      <c r="S203" s="24" t="s">
        <v>59</v>
      </c>
      <c r="T203" s="13" t="s">
        <v>367</v>
      </c>
      <c r="U203" s="19" t="s">
        <v>61</v>
      </c>
      <c r="V203" s="13" t="s">
        <v>43</v>
      </c>
      <c r="W203" s="13"/>
      <c r="X203" s="106" t="s">
        <v>126</v>
      </c>
    </row>
    <row r="204" spans="1:24" ht="25.5" x14ac:dyDescent="0.2">
      <c r="A204" s="19">
        <v>42</v>
      </c>
      <c r="B204" s="25" t="s">
        <v>513</v>
      </c>
      <c r="C204" s="14">
        <v>1153168</v>
      </c>
      <c r="D204" s="14" t="s">
        <v>64</v>
      </c>
      <c r="E204" s="21">
        <v>46310.083333333336</v>
      </c>
      <c r="F204" s="21">
        <v>46310.208333333336</v>
      </c>
      <c r="G204" s="15" t="s">
        <v>82</v>
      </c>
      <c r="H204" s="15" t="s">
        <v>76</v>
      </c>
      <c r="I204" s="16" t="s">
        <v>201</v>
      </c>
      <c r="J204" s="17" t="s">
        <v>18</v>
      </c>
      <c r="K204" s="18" t="s">
        <v>84</v>
      </c>
      <c r="L204" s="16" t="s">
        <v>403</v>
      </c>
      <c r="M204" s="17" t="s">
        <v>18</v>
      </c>
      <c r="N204" s="18" t="s">
        <v>365</v>
      </c>
      <c r="O204" s="22">
        <v>34300</v>
      </c>
      <c r="P204" s="17" t="s">
        <v>18</v>
      </c>
      <c r="Q204" s="22">
        <v>35800</v>
      </c>
      <c r="R204" s="23" t="s">
        <v>514</v>
      </c>
      <c r="S204" s="24" t="s">
        <v>59</v>
      </c>
      <c r="T204" s="13" t="s">
        <v>367</v>
      </c>
      <c r="U204" s="19" t="s">
        <v>61</v>
      </c>
      <c r="V204" s="13" t="s">
        <v>43</v>
      </c>
      <c r="W204" s="13"/>
      <c r="X204" s="106" t="s">
        <v>126</v>
      </c>
    </row>
    <row r="205" spans="1:24" ht="25.5" x14ac:dyDescent="0.2">
      <c r="A205" s="19">
        <v>42</v>
      </c>
      <c r="B205" s="25" t="s">
        <v>515</v>
      </c>
      <c r="C205" s="14">
        <v>1153175</v>
      </c>
      <c r="D205" s="14" t="s">
        <v>64</v>
      </c>
      <c r="E205" s="21">
        <v>46310.875</v>
      </c>
      <c r="F205" s="21">
        <v>46311</v>
      </c>
      <c r="G205" s="15" t="s">
        <v>516</v>
      </c>
      <c r="H205" s="15" t="s">
        <v>48</v>
      </c>
      <c r="I205" s="16" t="s">
        <v>392</v>
      </c>
      <c r="J205" s="17" t="s">
        <v>18</v>
      </c>
      <c r="K205" s="18" t="s">
        <v>201</v>
      </c>
      <c r="L205" s="16" t="s">
        <v>517</v>
      </c>
      <c r="M205" s="17" t="s">
        <v>18</v>
      </c>
      <c r="N205" s="18" t="s">
        <v>365</v>
      </c>
      <c r="O205" s="22">
        <v>6180</v>
      </c>
      <c r="P205" s="17" t="s">
        <v>18</v>
      </c>
      <c r="Q205" s="22">
        <v>35060</v>
      </c>
      <c r="R205" s="23" t="s">
        <v>518</v>
      </c>
      <c r="S205" s="24" t="s">
        <v>59</v>
      </c>
      <c r="T205" s="13" t="s">
        <v>367</v>
      </c>
      <c r="U205" s="19" t="s">
        <v>61</v>
      </c>
      <c r="V205" s="13" t="s">
        <v>43</v>
      </c>
      <c r="W205" s="13"/>
      <c r="X205" s="106" t="s">
        <v>126</v>
      </c>
    </row>
    <row r="206" spans="1:24" ht="25.5" x14ac:dyDescent="0.2">
      <c r="A206" s="19">
        <v>42</v>
      </c>
      <c r="B206" s="25">
        <v>-1166635</v>
      </c>
      <c r="C206" s="14">
        <v>1166635</v>
      </c>
      <c r="D206" s="14" t="s">
        <v>198</v>
      </c>
      <c r="E206" s="21">
        <v>46310.875</v>
      </c>
      <c r="F206" s="21">
        <v>46311.208333333336</v>
      </c>
      <c r="G206" s="15" t="s">
        <v>117</v>
      </c>
      <c r="H206" s="15" t="s">
        <v>48</v>
      </c>
      <c r="I206" s="16" t="s">
        <v>84</v>
      </c>
      <c r="J206" s="17" t="s">
        <v>18</v>
      </c>
      <c r="K206" s="18" t="s">
        <v>118</v>
      </c>
      <c r="L206" s="16" t="s">
        <v>519</v>
      </c>
      <c r="M206" s="17" t="s">
        <v>18</v>
      </c>
      <c r="N206" s="18" t="s">
        <v>119</v>
      </c>
      <c r="O206" s="22">
        <v>9880</v>
      </c>
      <c r="P206" s="17" t="s">
        <v>18</v>
      </c>
      <c r="Q206" s="22">
        <v>13000</v>
      </c>
      <c r="R206" s="23" t="s">
        <v>520</v>
      </c>
      <c r="S206" s="24" t="s">
        <v>59</v>
      </c>
      <c r="T206" s="13" t="s">
        <v>414</v>
      </c>
      <c r="U206" s="19" t="s">
        <v>61</v>
      </c>
      <c r="V206" s="13" t="s">
        <v>59</v>
      </c>
      <c r="W206" s="13"/>
      <c r="X206" s="106" t="s">
        <v>504</v>
      </c>
    </row>
    <row r="207" spans="1:24" ht="25.5" x14ac:dyDescent="0.2">
      <c r="A207" s="19">
        <v>42</v>
      </c>
      <c r="B207" s="25" t="s">
        <v>521</v>
      </c>
      <c r="C207" s="14">
        <v>1153180</v>
      </c>
      <c r="D207" s="14" t="s">
        <v>64</v>
      </c>
      <c r="E207" s="21">
        <v>46310.916666666664</v>
      </c>
      <c r="F207" s="21">
        <v>46311.041666666664</v>
      </c>
      <c r="G207" s="15" t="s">
        <v>82</v>
      </c>
      <c r="H207" s="15" t="s">
        <v>65</v>
      </c>
      <c r="I207" s="16" t="s">
        <v>84</v>
      </c>
      <c r="J207" s="17" t="s">
        <v>18</v>
      </c>
      <c r="K207" s="18" t="s">
        <v>201</v>
      </c>
      <c r="L207" s="16" t="s">
        <v>365</v>
      </c>
      <c r="M207" s="17" t="s">
        <v>18</v>
      </c>
      <c r="N207" s="18" t="s">
        <v>202</v>
      </c>
      <c r="O207" s="22">
        <v>35500</v>
      </c>
      <c r="P207" s="17" t="s">
        <v>18</v>
      </c>
      <c r="Q207" s="22">
        <v>33100</v>
      </c>
      <c r="R207" s="23" t="s">
        <v>522</v>
      </c>
      <c r="S207" s="24" t="s">
        <v>59</v>
      </c>
      <c r="T207" s="13" t="s">
        <v>367</v>
      </c>
      <c r="U207" s="19" t="s">
        <v>61</v>
      </c>
      <c r="V207" s="13" t="s">
        <v>43</v>
      </c>
      <c r="W207" s="13"/>
      <c r="X207" s="106" t="s">
        <v>126</v>
      </c>
    </row>
    <row r="208" spans="1:24" ht="25.5" x14ac:dyDescent="0.2">
      <c r="A208" s="19">
        <v>42</v>
      </c>
      <c r="B208" s="25">
        <v>-1173585</v>
      </c>
      <c r="C208" s="14">
        <v>1173585</v>
      </c>
      <c r="D208" s="14" t="s">
        <v>198</v>
      </c>
      <c r="E208" s="21">
        <v>46310.9375</v>
      </c>
      <c r="F208" s="21">
        <v>46311.208333333336</v>
      </c>
      <c r="G208" s="15" t="s">
        <v>90</v>
      </c>
      <c r="H208" s="15" t="s">
        <v>53</v>
      </c>
      <c r="I208" s="16" t="s">
        <v>93</v>
      </c>
      <c r="J208" s="17" t="s">
        <v>18</v>
      </c>
      <c r="K208" s="18" t="s">
        <v>92</v>
      </c>
      <c r="L208" s="16" t="s">
        <v>97</v>
      </c>
      <c r="M208" s="17" t="s">
        <v>18</v>
      </c>
      <c r="N208" s="18" t="s">
        <v>97</v>
      </c>
      <c r="O208" s="22">
        <v>27300</v>
      </c>
      <c r="P208" s="17" t="s">
        <v>18</v>
      </c>
      <c r="Q208" s="22">
        <v>27000</v>
      </c>
      <c r="R208" s="23" t="s">
        <v>523</v>
      </c>
      <c r="S208" s="24" t="s">
        <v>59</v>
      </c>
      <c r="T208" s="13" t="s">
        <v>60</v>
      </c>
      <c r="U208" s="19" t="s">
        <v>61</v>
      </c>
      <c r="V208" s="13" t="s">
        <v>43</v>
      </c>
      <c r="W208" s="13"/>
      <c r="X208" s="106" t="s">
        <v>62</v>
      </c>
    </row>
    <row r="209" spans="1:24" ht="25.5" x14ac:dyDescent="0.2">
      <c r="A209" s="19">
        <v>42</v>
      </c>
      <c r="B209" s="25" t="s">
        <v>524</v>
      </c>
      <c r="C209" s="14">
        <v>1153181</v>
      </c>
      <c r="D209" s="14" t="s">
        <v>64</v>
      </c>
      <c r="E209" s="21">
        <v>46310.958333333336</v>
      </c>
      <c r="F209" s="21">
        <v>46311.083333333336</v>
      </c>
      <c r="G209" s="15" t="s">
        <v>298</v>
      </c>
      <c r="H209" s="15" t="s">
        <v>38</v>
      </c>
      <c r="I209" s="16" t="s">
        <v>300</v>
      </c>
      <c r="J209" s="17" t="s">
        <v>18</v>
      </c>
      <c r="K209" s="18" t="s">
        <v>299</v>
      </c>
      <c r="L209" s="16" t="s">
        <v>372</v>
      </c>
      <c r="M209" s="17" t="s">
        <v>18</v>
      </c>
      <c r="N209" s="18" t="s">
        <v>373</v>
      </c>
      <c r="O209" s="22" t="s">
        <v>374</v>
      </c>
      <c r="P209" s="17" t="s">
        <v>18</v>
      </c>
      <c r="Q209" s="22" t="s">
        <v>375</v>
      </c>
      <c r="R209" s="23" t="s">
        <v>525</v>
      </c>
      <c r="S209" s="24" t="s">
        <v>59</v>
      </c>
      <c r="T209" s="13" t="s">
        <v>367</v>
      </c>
      <c r="U209" s="19" t="s">
        <v>61</v>
      </c>
      <c r="V209" s="13" t="s">
        <v>43</v>
      </c>
      <c r="W209" s="13"/>
      <c r="X209" s="106" t="s">
        <v>126</v>
      </c>
    </row>
    <row r="210" spans="1:24" ht="25.5" x14ac:dyDescent="0.2">
      <c r="A210" s="19">
        <v>42</v>
      </c>
      <c r="B210" s="25" t="s">
        <v>526</v>
      </c>
      <c r="C210" s="14">
        <v>1153182</v>
      </c>
      <c r="D210" s="14" t="s">
        <v>64</v>
      </c>
      <c r="E210" s="21">
        <v>46310.958333333336</v>
      </c>
      <c r="F210" s="21">
        <v>46311.083333333336</v>
      </c>
      <c r="G210" s="15" t="s">
        <v>298</v>
      </c>
      <c r="H210" s="15" t="s">
        <v>48</v>
      </c>
      <c r="I210" s="16" t="s">
        <v>299</v>
      </c>
      <c r="J210" s="17" t="s">
        <v>18</v>
      </c>
      <c r="K210" s="18" t="s">
        <v>300</v>
      </c>
      <c r="L210" s="16" t="s">
        <v>373</v>
      </c>
      <c r="M210" s="17" t="s">
        <v>18</v>
      </c>
      <c r="N210" s="18" t="s">
        <v>372</v>
      </c>
      <c r="O210" s="22" t="s">
        <v>378</v>
      </c>
      <c r="P210" s="17" t="s">
        <v>18</v>
      </c>
      <c r="Q210" s="22" t="s">
        <v>379</v>
      </c>
      <c r="R210" s="23" t="s">
        <v>525</v>
      </c>
      <c r="S210" s="24" t="s">
        <v>59</v>
      </c>
      <c r="T210" s="13" t="s">
        <v>367</v>
      </c>
      <c r="U210" s="19" t="s">
        <v>61</v>
      </c>
      <c r="V210" s="13" t="s">
        <v>43</v>
      </c>
      <c r="W210" s="13"/>
      <c r="X210" s="106" t="s">
        <v>126</v>
      </c>
    </row>
    <row r="211" spans="1:24" ht="38.25" x14ac:dyDescent="0.2">
      <c r="A211" s="19">
        <v>42</v>
      </c>
      <c r="B211" s="25">
        <v>-1173587</v>
      </c>
      <c r="C211" s="14">
        <v>1173587</v>
      </c>
      <c r="D211" s="14" t="s">
        <v>198</v>
      </c>
      <c r="E211" s="21">
        <v>46310.979166666664</v>
      </c>
      <c r="F211" s="21">
        <v>46311.208333333336</v>
      </c>
      <c r="G211" s="15" t="s">
        <v>90</v>
      </c>
      <c r="H211" s="15" t="s">
        <v>38</v>
      </c>
      <c r="I211" s="16" t="s">
        <v>93</v>
      </c>
      <c r="J211" s="17" t="s">
        <v>18</v>
      </c>
      <c r="K211" s="18" t="s">
        <v>92</v>
      </c>
      <c r="L211" s="16" t="s">
        <v>97</v>
      </c>
      <c r="M211" s="17" t="s">
        <v>18</v>
      </c>
      <c r="N211" s="18" t="s">
        <v>94</v>
      </c>
      <c r="O211" s="22">
        <v>27488</v>
      </c>
      <c r="P211" s="17" t="s">
        <v>18</v>
      </c>
      <c r="Q211" s="22">
        <v>25700</v>
      </c>
      <c r="R211" s="23" t="s">
        <v>529</v>
      </c>
      <c r="S211" s="24" t="s">
        <v>59</v>
      </c>
      <c r="T211" s="13" t="s">
        <v>60</v>
      </c>
      <c r="U211" s="19" t="s">
        <v>61</v>
      </c>
      <c r="V211" s="13" t="s">
        <v>43</v>
      </c>
      <c r="W211" s="13"/>
      <c r="X211" s="106" t="s">
        <v>62</v>
      </c>
    </row>
    <row r="212" spans="1:24" ht="76.5" x14ac:dyDescent="0.2">
      <c r="A212" s="19">
        <v>42</v>
      </c>
      <c r="B212" s="25" t="s">
        <v>527</v>
      </c>
      <c r="C212" s="14">
        <v>1153187</v>
      </c>
      <c r="D212" s="14" t="s">
        <v>64</v>
      </c>
      <c r="E212" s="21">
        <v>46310.979166666664</v>
      </c>
      <c r="F212" s="21">
        <v>46311.208333333336</v>
      </c>
      <c r="G212" s="15" t="s">
        <v>82</v>
      </c>
      <c r="H212" s="15" t="s">
        <v>38</v>
      </c>
      <c r="I212" s="16" t="s">
        <v>84</v>
      </c>
      <c r="J212" s="17" t="s">
        <v>18</v>
      </c>
      <c r="K212" s="18" t="s">
        <v>201</v>
      </c>
      <c r="L212" s="16" t="s">
        <v>202</v>
      </c>
      <c r="M212" s="17" t="s">
        <v>18</v>
      </c>
      <c r="N212" s="18" t="s">
        <v>203</v>
      </c>
      <c r="O212" s="22">
        <v>31300</v>
      </c>
      <c r="P212" s="17" t="s">
        <v>18</v>
      </c>
      <c r="Q212" s="22">
        <v>21800</v>
      </c>
      <c r="R212" s="23" t="s">
        <v>528</v>
      </c>
      <c r="S212" s="24" t="s">
        <v>59</v>
      </c>
      <c r="T212" s="13" t="s">
        <v>367</v>
      </c>
      <c r="U212" s="19" t="s">
        <v>61</v>
      </c>
      <c r="V212" s="13" t="s">
        <v>43</v>
      </c>
      <c r="W212" s="13"/>
      <c r="X212" s="106" t="s">
        <v>126</v>
      </c>
    </row>
    <row r="213" spans="1:24" x14ac:dyDescent="0.2">
      <c r="A213" s="19">
        <v>42</v>
      </c>
      <c r="B213" s="25">
        <v>-1164099</v>
      </c>
      <c r="C213" s="14">
        <v>1164099</v>
      </c>
      <c r="D213" s="14" t="s">
        <v>198</v>
      </c>
      <c r="E213" s="21">
        <v>46311.833333333336</v>
      </c>
      <c r="F213" s="21">
        <v>46312.333333333336</v>
      </c>
      <c r="G213" s="15" t="s">
        <v>391</v>
      </c>
      <c r="H213" s="15" t="s">
        <v>38</v>
      </c>
      <c r="I213" s="16" t="s">
        <v>84</v>
      </c>
      <c r="J213" s="17" t="s">
        <v>18</v>
      </c>
      <c r="K213" s="18" t="s">
        <v>392</v>
      </c>
      <c r="L213" s="16" t="s">
        <v>530</v>
      </c>
      <c r="M213" s="17" t="s">
        <v>18</v>
      </c>
      <c r="N213" s="18" t="s">
        <v>456</v>
      </c>
      <c r="O213" s="22">
        <v>25100</v>
      </c>
      <c r="P213" s="17" t="s">
        <v>18</v>
      </c>
      <c r="Q213" s="22">
        <v>22300</v>
      </c>
      <c r="R213" s="23" t="s">
        <v>531</v>
      </c>
      <c r="S213" s="24" t="s">
        <v>59</v>
      </c>
      <c r="T213" s="13" t="s">
        <v>68</v>
      </c>
      <c r="U213" s="19" t="s">
        <v>45</v>
      </c>
      <c r="V213" s="13" t="s">
        <v>43</v>
      </c>
      <c r="W213" s="13">
        <v>9565225</v>
      </c>
      <c r="X213" s="106" t="s">
        <v>126</v>
      </c>
    </row>
    <row r="214" spans="1:24" x14ac:dyDescent="0.2">
      <c r="A214" s="19">
        <v>42</v>
      </c>
      <c r="B214" s="25">
        <v>-1164111</v>
      </c>
      <c r="C214" s="14">
        <v>1164111</v>
      </c>
      <c r="D214" s="14" t="s">
        <v>198</v>
      </c>
      <c r="E214" s="21">
        <v>46311.875</v>
      </c>
      <c r="F214" s="21">
        <v>46312</v>
      </c>
      <c r="G214" s="15" t="s">
        <v>533</v>
      </c>
      <c r="H214" s="15" t="s">
        <v>48</v>
      </c>
      <c r="I214" s="16" t="s">
        <v>201</v>
      </c>
      <c r="J214" s="17" t="s">
        <v>18</v>
      </c>
      <c r="K214" s="18" t="s">
        <v>392</v>
      </c>
      <c r="L214" s="16" t="s">
        <v>534</v>
      </c>
      <c r="M214" s="17" t="s">
        <v>18</v>
      </c>
      <c r="N214" s="18" t="s">
        <v>535</v>
      </c>
      <c r="O214" s="22">
        <v>16600</v>
      </c>
      <c r="P214" s="17" t="s">
        <v>18</v>
      </c>
      <c r="Q214" s="22">
        <v>19000</v>
      </c>
      <c r="R214" s="23" t="s">
        <v>536</v>
      </c>
      <c r="S214" s="24" t="s">
        <v>59</v>
      </c>
      <c r="T214" s="13" t="s">
        <v>68</v>
      </c>
      <c r="U214" s="19" t="s">
        <v>45</v>
      </c>
      <c r="V214" s="13" t="s">
        <v>43</v>
      </c>
      <c r="W214" s="13">
        <v>9565224</v>
      </c>
      <c r="X214" s="106" t="s">
        <v>126</v>
      </c>
    </row>
    <row r="215" spans="1:24" x14ac:dyDescent="0.2">
      <c r="A215" s="19">
        <v>42</v>
      </c>
      <c r="B215" s="25">
        <v>-1164113</v>
      </c>
      <c r="C215" s="14">
        <v>1164113</v>
      </c>
      <c r="D215" s="14" t="s">
        <v>198</v>
      </c>
      <c r="E215" s="21">
        <v>46311.875</v>
      </c>
      <c r="F215" s="21">
        <v>46312.333333333336</v>
      </c>
      <c r="G215" s="15" t="s">
        <v>533</v>
      </c>
      <c r="H215" s="15" t="s">
        <v>48</v>
      </c>
      <c r="I215" s="16" t="s">
        <v>201</v>
      </c>
      <c r="J215" s="17" t="s">
        <v>18</v>
      </c>
      <c r="K215" s="18" t="s">
        <v>84</v>
      </c>
      <c r="L215" s="16" t="s">
        <v>535</v>
      </c>
      <c r="M215" s="17" t="s">
        <v>18</v>
      </c>
      <c r="N215" s="18" t="s">
        <v>457</v>
      </c>
      <c r="O215" s="22">
        <v>19000</v>
      </c>
      <c r="P215" s="17" t="s">
        <v>18</v>
      </c>
      <c r="Q215" s="22">
        <v>22400</v>
      </c>
      <c r="R215" s="23" t="s">
        <v>537</v>
      </c>
      <c r="S215" s="24" t="s">
        <v>59</v>
      </c>
      <c r="T215" s="13" t="s">
        <v>68</v>
      </c>
      <c r="U215" s="19" t="s">
        <v>61</v>
      </c>
      <c r="V215" s="13" t="s">
        <v>43</v>
      </c>
      <c r="W215" s="13">
        <v>9565224</v>
      </c>
      <c r="X215" s="106" t="s">
        <v>126</v>
      </c>
    </row>
    <row r="216" spans="1:24" ht="25.5" x14ac:dyDescent="0.2">
      <c r="A216" s="19">
        <v>42</v>
      </c>
      <c r="B216" s="25">
        <v>-1164105</v>
      </c>
      <c r="C216" s="14">
        <v>1164105</v>
      </c>
      <c r="D216" s="14" t="s">
        <v>198</v>
      </c>
      <c r="E216" s="21">
        <v>46311.875</v>
      </c>
      <c r="F216" s="21">
        <v>46312.333333333336</v>
      </c>
      <c r="G216" s="15" t="s">
        <v>391</v>
      </c>
      <c r="H216" s="15" t="s">
        <v>38</v>
      </c>
      <c r="I216" s="16" t="s">
        <v>84</v>
      </c>
      <c r="J216" s="17" t="s">
        <v>18</v>
      </c>
      <c r="K216" s="18" t="s">
        <v>201</v>
      </c>
      <c r="L216" s="16" t="s">
        <v>457</v>
      </c>
      <c r="M216" s="17" t="s">
        <v>18</v>
      </c>
      <c r="N216" s="18" t="s">
        <v>299</v>
      </c>
      <c r="O216" s="22">
        <v>22300</v>
      </c>
      <c r="P216" s="17" t="s">
        <v>18</v>
      </c>
      <c r="Q216" s="22">
        <v>17400</v>
      </c>
      <c r="R216" s="23" t="s">
        <v>532</v>
      </c>
      <c r="S216" s="24" t="s">
        <v>59</v>
      </c>
      <c r="T216" s="13" t="s">
        <v>68</v>
      </c>
      <c r="U216" s="19" t="s">
        <v>61</v>
      </c>
      <c r="V216" s="13" t="s">
        <v>43</v>
      </c>
      <c r="W216" s="13">
        <v>9565225</v>
      </c>
      <c r="X216" s="106" t="s">
        <v>126</v>
      </c>
    </row>
    <row r="217" spans="1:24" ht="38.25" x14ac:dyDescent="0.2">
      <c r="A217" s="19">
        <v>43</v>
      </c>
      <c r="B217" s="25" t="s">
        <v>538</v>
      </c>
      <c r="C217" s="14">
        <v>1153278</v>
      </c>
      <c r="D217" s="14" t="s">
        <v>64</v>
      </c>
      <c r="E217" s="21">
        <v>46314.875</v>
      </c>
      <c r="F217" s="21">
        <v>46315</v>
      </c>
      <c r="G217" s="15" t="s">
        <v>82</v>
      </c>
      <c r="H217" s="15" t="s">
        <v>172</v>
      </c>
      <c r="I217" s="16" t="s">
        <v>84</v>
      </c>
      <c r="J217" s="17" t="s">
        <v>18</v>
      </c>
      <c r="K217" s="18" t="s">
        <v>83</v>
      </c>
      <c r="L217" s="16" t="s">
        <v>501</v>
      </c>
      <c r="M217" s="17" t="s">
        <v>18</v>
      </c>
      <c r="N217" s="18" t="s">
        <v>539</v>
      </c>
      <c r="O217" s="22">
        <v>49000</v>
      </c>
      <c r="P217" s="17" t="s">
        <v>18</v>
      </c>
      <c r="Q217" s="22">
        <v>7300</v>
      </c>
      <c r="R217" s="23" t="s">
        <v>540</v>
      </c>
      <c r="S217" s="24" t="s">
        <v>59</v>
      </c>
      <c r="T217" s="13" t="s">
        <v>367</v>
      </c>
      <c r="U217" s="19" t="s">
        <v>61</v>
      </c>
      <c r="V217" s="13" t="s">
        <v>43</v>
      </c>
      <c r="W217" s="13"/>
      <c r="X217" s="106" t="s">
        <v>126</v>
      </c>
    </row>
    <row r="218" spans="1:24" ht="140.25" x14ac:dyDescent="0.2">
      <c r="A218" s="19">
        <v>43</v>
      </c>
      <c r="B218" s="25" t="s">
        <v>541</v>
      </c>
      <c r="C218" s="14">
        <v>1177947</v>
      </c>
      <c r="D218" s="14" t="s">
        <v>64</v>
      </c>
      <c r="E218" s="21">
        <v>46314.875</v>
      </c>
      <c r="F218" s="21">
        <v>46315.208333333336</v>
      </c>
      <c r="G218" s="15" t="s">
        <v>117</v>
      </c>
      <c r="H218" s="15" t="s">
        <v>38</v>
      </c>
      <c r="I218" s="16" t="s">
        <v>118</v>
      </c>
      <c r="J218" s="17" t="s">
        <v>18</v>
      </c>
      <c r="K218" s="18" t="s">
        <v>84</v>
      </c>
      <c r="L218" s="16" t="s">
        <v>93</v>
      </c>
      <c r="M218" s="17" t="s">
        <v>18</v>
      </c>
      <c r="N218" s="18" t="s">
        <v>542</v>
      </c>
      <c r="O218" s="22">
        <v>27410</v>
      </c>
      <c r="P218" s="17" t="s">
        <v>18</v>
      </c>
      <c r="Q218" s="22">
        <v>7420</v>
      </c>
      <c r="R218" s="23" t="s">
        <v>543</v>
      </c>
      <c r="S218" s="24" t="s">
        <v>59</v>
      </c>
      <c r="T218" s="13" t="s">
        <v>343</v>
      </c>
      <c r="U218" s="19" t="s">
        <v>61</v>
      </c>
      <c r="V218" s="13" t="s">
        <v>43</v>
      </c>
      <c r="W218" s="13"/>
      <c r="X218" s="106" t="s">
        <v>126</v>
      </c>
    </row>
    <row r="219" spans="1:24" ht="38.25" x14ac:dyDescent="0.2">
      <c r="A219" s="19">
        <v>43</v>
      </c>
      <c r="B219" s="25" t="s">
        <v>544</v>
      </c>
      <c r="C219" s="14">
        <v>1153279</v>
      </c>
      <c r="D219" s="14" t="s">
        <v>64</v>
      </c>
      <c r="E219" s="21">
        <v>46314.916666666664</v>
      </c>
      <c r="F219" s="21">
        <v>46315.041666666664</v>
      </c>
      <c r="G219" s="15" t="s">
        <v>112</v>
      </c>
      <c r="H219" s="15" t="s">
        <v>48</v>
      </c>
      <c r="I219" s="16" t="s">
        <v>113</v>
      </c>
      <c r="J219" s="17" t="s">
        <v>18</v>
      </c>
      <c r="K219" s="18" t="s">
        <v>83</v>
      </c>
      <c r="L219" s="16" t="s">
        <v>257</v>
      </c>
      <c r="M219" s="17" t="s">
        <v>18</v>
      </c>
      <c r="N219" s="18" t="s">
        <v>124</v>
      </c>
      <c r="O219" s="22">
        <v>6725</v>
      </c>
      <c r="P219" s="17" t="s">
        <v>18</v>
      </c>
      <c r="Q219" s="22">
        <v>9100</v>
      </c>
      <c r="R219" s="23" t="s">
        <v>545</v>
      </c>
      <c r="S219" s="24" t="s">
        <v>59</v>
      </c>
      <c r="T219" s="13" t="s">
        <v>367</v>
      </c>
      <c r="U219" s="19" t="s">
        <v>61</v>
      </c>
      <c r="V219" s="13" t="s">
        <v>43</v>
      </c>
      <c r="W219" s="13"/>
      <c r="X219" s="106" t="s">
        <v>126</v>
      </c>
    </row>
    <row r="220" spans="1:24" ht="38.25" x14ac:dyDescent="0.2">
      <c r="A220" s="19">
        <v>43</v>
      </c>
      <c r="B220" s="25" t="s">
        <v>546</v>
      </c>
      <c r="C220" s="14">
        <v>1153280</v>
      </c>
      <c r="D220" s="14" t="s">
        <v>64</v>
      </c>
      <c r="E220" s="21">
        <v>46314.958333333336</v>
      </c>
      <c r="F220" s="21">
        <v>46315.083333333336</v>
      </c>
      <c r="G220" s="15" t="s">
        <v>112</v>
      </c>
      <c r="H220" s="15" t="s">
        <v>48</v>
      </c>
      <c r="I220" s="16" t="s">
        <v>113</v>
      </c>
      <c r="J220" s="17" t="s">
        <v>18</v>
      </c>
      <c r="K220" s="18" t="s">
        <v>83</v>
      </c>
      <c r="L220" s="16" t="s">
        <v>539</v>
      </c>
      <c r="M220" s="17" t="s">
        <v>18</v>
      </c>
      <c r="N220" s="18" t="s">
        <v>159</v>
      </c>
      <c r="O220" s="22">
        <v>8600</v>
      </c>
      <c r="P220" s="17" t="s">
        <v>18</v>
      </c>
      <c r="Q220" s="22">
        <v>11100</v>
      </c>
      <c r="R220" s="23" t="s">
        <v>547</v>
      </c>
      <c r="S220" s="24" t="s">
        <v>59</v>
      </c>
      <c r="T220" s="13" t="s">
        <v>367</v>
      </c>
      <c r="U220" s="19" t="s">
        <v>61</v>
      </c>
      <c r="V220" s="13" t="s">
        <v>43</v>
      </c>
      <c r="W220" s="13"/>
      <c r="X220" s="106" t="s">
        <v>126</v>
      </c>
    </row>
    <row r="221" spans="1:24" ht="51" x14ac:dyDescent="0.2">
      <c r="A221" s="19">
        <v>43</v>
      </c>
      <c r="B221" s="25" t="s">
        <v>548</v>
      </c>
      <c r="C221" s="14">
        <v>1153289</v>
      </c>
      <c r="D221" s="14" t="s">
        <v>64</v>
      </c>
      <c r="E221" s="21">
        <v>46315.041666666664</v>
      </c>
      <c r="F221" s="21">
        <v>46315.166666666664</v>
      </c>
      <c r="G221" s="15" t="s">
        <v>112</v>
      </c>
      <c r="H221" s="15" t="s">
        <v>48</v>
      </c>
      <c r="I221" s="16" t="s">
        <v>113</v>
      </c>
      <c r="J221" s="17" t="s">
        <v>18</v>
      </c>
      <c r="K221" s="18" t="s">
        <v>83</v>
      </c>
      <c r="L221" s="16" t="s">
        <v>124</v>
      </c>
      <c r="M221" s="17" t="s">
        <v>18</v>
      </c>
      <c r="N221" s="18" t="s">
        <v>170</v>
      </c>
      <c r="O221" s="22">
        <v>10300</v>
      </c>
      <c r="P221" s="17" t="s">
        <v>18</v>
      </c>
      <c r="Q221" s="22">
        <v>13700</v>
      </c>
      <c r="R221" s="23" t="s">
        <v>549</v>
      </c>
      <c r="S221" s="24" t="s">
        <v>59</v>
      </c>
      <c r="T221" s="13" t="s">
        <v>367</v>
      </c>
      <c r="U221" s="19" t="s">
        <v>61</v>
      </c>
      <c r="V221" s="13" t="s">
        <v>43</v>
      </c>
      <c r="W221" s="13"/>
      <c r="X221" s="106" t="s">
        <v>126</v>
      </c>
    </row>
    <row r="222" spans="1:24" ht="38.25" x14ac:dyDescent="0.2">
      <c r="A222" s="19">
        <v>43</v>
      </c>
      <c r="B222" s="25" t="s">
        <v>550</v>
      </c>
      <c r="C222" s="14">
        <v>1153291</v>
      </c>
      <c r="D222" s="14" t="s">
        <v>64</v>
      </c>
      <c r="E222" s="21">
        <v>46315.875</v>
      </c>
      <c r="F222" s="21">
        <v>46316</v>
      </c>
      <c r="G222" s="15" t="s">
        <v>112</v>
      </c>
      <c r="H222" s="15" t="s">
        <v>38</v>
      </c>
      <c r="I222" s="16" t="s">
        <v>83</v>
      </c>
      <c r="J222" s="17" t="s">
        <v>18</v>
      </c>
      <c r="K222" s="18" t="s">
        <v>113</v>
      </c>
      <c r="L222" s="16" t="s">
        <v>170</v>
      </c>
      <c r="M222" s="17" t="s">
        <v>18</v>
      </c>
      <c r="N222" s="18" t="s">
        <v>159</v>
      </c>
      <c r="O222" s="22">
        <v>14200</v>
      </c>
      <c r="P222" s="17" t="s">
        <v>18</v>
      </c>
      <c r="Q222" s="22">
        <v>10700</v>
      </c>
      <c r="R222" s="23" t="s">
        <v>551</v>
      </c>
      <c r="S222" s="24" t="s">
        <v>59</v>
      </c>
      <c r="T222" s="13" t="s">
        <v>367</v>
      </c>
      <c r="U222" s="19" t="s">
        <v>61</v>
      </c>
      <c r="V222" s="13" t="s">
        <v>43</v>
      </c>
      <c r="W222" s="13"/>
      <c r="X222" s="106" t="s">
        <v>126</v>
      </c>
    </row>
    <row r="223" spans="1:24" ht="63.75" x14ac:dyDescent="0.2">
      <c r="A223" s="19">
        <v>43</v>
      </c>
      <c r="B223" s="25" t="s">
        <v>552</v>
      </c>
      <c r="C223" s="14">
        <v>1177950</v>
      </c>
      <c r="D223" s="14" t="s">
        <v>64</v>
      </c>
      <c r="E223" s="21">
        <v>46315.875</v>
      </c>
      <c r="F223" s="21">
        <v>46316.208333333336</v>
      </c>
      <c r="G223" s="15" t="s">
        <v>117</v>
      </c>
      <c r="H223" s="15" t="s">
        <v>48</v>
      </c>
      <c r="I223" s="16" t="s">
        <v>84</v>
      </c>
      <c r="J223" s="17" t="s">
        <v>18</v>
      </c>
      <c r="K223" s="18" t="s">
        <v>118</v>
      </c>
      <c r="L223" s="16" t="s">
        <v>519</v>
      </c>
      <c r="M223" s="17" t="s">
        <v>18</v>
      </c>
      <c r="N223" s="18" t="s">
        <v>120</v>
      </c>
      <c r="O223" s="22">
        <v>8000</v>
      </c>
      <c r="P223" s="17" t="s">
        <v>18</v>
      </c>
      <c r="Q223" s="22">
        <v>17050</v>
      </c>
      <c r="R223" s="23" t="s">
        <v>553</v>
      </c>
      <c r="S223" s="24" t="s">
        <v>59</v>
      </c>
      <c r="T223" s="13" t="s">
        <v>343</v>
      </c>
      <c r="U223" s="19" t="s">
        <v>61</v>
      </c>
      <c r="V223" s="13" t="s">
        <v>43</v>
      </c>
      <c r="W223" s="13"/>
      <c r="X223" s="106" t="s">
        <v>126</v>
      </c>
    </row>
    <row r="224" spans="1:24" ht="25.5" x14ac:dyDescent="0.2">
      <c r="A224" s="19">
        <v>43</v>
      </c>
      <c r="B224" s="25" t="s">
        <v>556</v>
      </c>
      <c r="C224" s="14">
        <v>1177952</v>
      </c>
      <c r="D224" s="14" t="s">
        <v>64</v>
      </c>
      <c r="E224" s="21">
        <v>46315.958333333336</v>
      </c>
      <c r="F224" s="21">
        <v>46316.083333333336</v>
      </c>
      <c r="G224" s="15" t="s">
        <v>117</v>
      </c>
      <c r="H224" s="15" t="s">
        <v>48</v>
      </c>
      <c r="I224" s="16" t="s">
        <v>84</v>
      </c>
      <c r="J224" s="17" t="s">
        <v>18</v>
      </c>
      <c r="K224" s="18" t="s">
        <v>118</v>
      </c>
      <c r="L224" s="16" t="s">
        <v>119</v>
      </c>
      <c r="M224" s="17" t="s">
        <v>18</v>
      </c>
      <c r="N224" s="18" t="s">
        <v>120</v>
      </c>
      <c r="O224" s="22">
        <v>15770</v>
      </c>
      <c r="P224" s="17" t="s">
        <v>18</v>
      </c>
      <c r="Q224" s="22">
        <v>17910</v>
      </c>
      <c r="R224" s="23" t="s">
        <v>557</v>
      </c>
      <c r="S224" s="24" t="s">
        <v>59</v>
      </c>
      <c r="T224" s="13" t="s">
        <v>343</v>
      </c>
      <c r="U224" s="19" t="s">
        <v>61</v>
      </c>
      <c r="V224" s="13" t="s">
        <v>43</v>
      </c>
      <c r="W224" s="13"/>
      <c r="X224" s="106" t="s">
        <v>126</v>
      </c>
    </row>
    <row r="225" spans="1:24" ht="38.25" x14ac:dyDescent="0.2">
      <c r="A225" s="19">
        <v>43</v>
      </c>
      <c r="B225" s="25" t="s">
        <v>554</v>
      </c>
      <c r="C225" s="14">
        <v>1153292</v>
      </c>
      <c r="D225" s="14" t="s">
        <v>64</v>
      </c>
      <c r="E225" s="21">
        <v>46315.958333333336</v>
      </c>
      <c r="F225" s="21">
        <v>46316.083333333336</v>
      </c>
      <c r="G225" s="15" t="s">
        <v>112</v>
      </c>
      <c r="H225" s="15" t="s">
        <v>38</v>
      </c>
      <c r="I225" s="16" t="s">
        <v>83</v>
      </c>
      <c r="J225" s="17" t="s">
        <v>18</v>
      </c>
      <c r="K225" s="18" t="s">
        <v>113</v>
      </c>
      <c r="L225" s="16" t="s">
        <v>159</v>
      </c>
      <c r="M225" s="17" t="s">
        <v>18</v>
      </c>
      <c r="N225" s="18" t="s">
        <v>124</v>
      </c>
      <c r="O225" s="22">
        <v>11250</v>
      </c>
      <c r="P225" s="17" t="s">
        <v>18</v>
      </c>
      <c r="Q225" s="22">
        <v>9200</v>
      </c>
      <c r="R225" s="23" t="s">
        <v>555</v>
      </c>
      <c r="S225" s="24" t="s">
        <v>59</v>
      </c>
      <c r="T225" s="13" t="s">
        <v>367</v>
      </c>
      <c r="U225" s="19" t="s">
        <v>61</v>
      </c>
      <c r="V225" s="13" t="s">
        <v>43</v>
      </c>
      <c r="W225" s="13"/>
      <c r="X225" s="106" t="s">
        <v>126</v>
      </c>
    </row>
    <row r="226" spans="1:24" ht="38.25" x14ac:dyDescent="0.2">
      <c r="A226" s="19">
        <v>43</v>
      </c>
      <c r="B226" s="25" t="s">
        <v>558</v>
      </c>
      <c r="C226" s="14">
        <v>1153293</v>
      </c>
      <c r="D226" s="14" t="s">
        <v>64</v>
      </c>
      <c r="E226" s="21">
        <v>46315.999305555553</v>
      </c>
      <c r="F226" s="21">
        <v>46316.125</v>
      </c>
      <c r="G226" s="15" t="s">
        <v>112</v>
      </c>
      <c r="H226" s="15" t="s">
        <v>38</v>
      </c>
      <c r="I226" s="16" t="s">
        <v>83</v>
      </c>
      <c r="J226" s="17" t="s">
        <v>18</v>
      </c>
      <c r="K226" s="18" t="s">
        <v>113</v>
      </c>
      <c r="L226" s="16" t="s">
        <v>159</v>
      </c>
      <c r="M226" s="17" t="s">
        <v>18</v>
      </c>
      <c r="N226" s="18" t="s">
        <v>539</v>
      </c>
      <c r="O226" s="22">
        <v>9900</v>
      </c>
      <c r="P226" s="17" t="s">
        <v>18</v>
      </c>
      <c r="Q226" s="22">
        <v>7200</v>
      </c>
      <c r="R226" s="23" t="s">
        <v>559</v>
      </c>
      <c r="S226" s="24" t="s">
        <v>59</v>
      </c>
      <c r="T226" s="13" t="s">
        <v>367</v>
      </c>
      <c r="U226" s="19" t="s">
        <v>61</v>
      </c>
      <c r="V226" s="13" t="s">
        <v>43</v>
      </c>
      <c r="W226" s="13"/>
      <c r="X226" s="106" t="s">
        <v>126</v>
      </c>
    </row>
    <row r="227" spans="1:24" ht="63.75" x14ac:dyDescent="0.2">
      <c r="A227" s="19">
        <v>43</v>
      </c>
      <c r="B227" s="25" t="s">
        <v>560</v>
      </c>
      <c r="C227" s="14">
        <v>1177955</v>
      </c>
      <c r="D227" s="14" t="s">
        <v>64</v>
      </c>
      <c r="E227" s="21">
        <v>46315.999305555553</v>
      </c>
      <c r="F227" s="21">
        <v>46316.208333333336</v>
      </c>
      <c r="G227" s="15" t="s">
        <v>117</v>
      </c>
      <c r="H227" s="15" t="s">
        <v>48</v>
      </c>
      <c r="I227" s="16" t="s">
        <v>84</v>
      </c>
      <c r="J227" s="17" t="s">
        <v>18</v>
      </c>
      <c r="K227" s="18" t="s">
        <v>118</v>
      </c>
      <c r="L227" s="16" t="s">
        <v>119</v>
      </c>
      <c r="M227" s="17" t="s">
        <v>18</v>
      </c>
      <c r="N227" s="18" t="s">
        <v>561</v>
      </c>
      <c r="O227" s="22">
        <v>17050</v>
      </c>
      <c r="P227" s="17" t="s">
        <v>18</v>
      </c>
      <c r="Q227" s="22">
        <v>27200</v>
      </c>
      <c r="R227" s="23" t="s">
        <v>562</v>
      </c>
      <c r="S227" s="24" t="s">
        <v>59</v>
      </c>
      <c r="T227" s="13" t="s">
        <v>343</v>
      </c>
      <c r="U227" s="19" t="s">
        <v>61</v>
      </c>
      <c r="V227" s="13" t="s">
        <v>43</v>
      </c>
      <c r="W227" s="13"/>
      <c r="X227" s="106" t="s">
        <v>126</v>
      </c>
    </row>
    <row r="228" spans="1:24" ht="51" x14ac:dyDescent="0.2">
      <c r="A228" s="19">
        <v>43</v>
      </c>
      <c r="B228" s="25" t="s">
        <v>563</v>
      </c>
      <c r="C228" s="14">
        <v>1153294</v>
      </c>
      <c r="D228" s="14" t="s">
        <v>64</v>
      </c>
      <c r="E228" s="21">
        <v>46316.083333333336</v>
      </c>
      <c r="F228" s="21">
        <v>46316.208333333336</v>
      </c>
      <c r="G228" s="15" t="s">
        <v>112</v>
      </c>
      <c r="H228" s="15" t="s">
        <v>38</v>
      </c>
      <c r="I228" s="16" t="s">
        <v>83</v>
      </c>
      <c r="J228" s="17" t="s">
        <v>18</v>
      </c>
      <c r="K228" s="18" t="s">
        <v>113</v>
      </c>
      <c r="L228" s="16" t="s">
        <v>124</v>
      </c>
      <c r="M228" s="17" t="s">
        <v>18</v>
      </c>
      <c r="N228" s="18" t="s">
        <v>257</v>
      </c>
      <c r="O228" s="22">
        <v>7900</v>
      </c>
      <c r="P228" s="17" t="s">
        <v>18</v>
      </c>
      <c r="Q228" s="22">
        <v>5692</v>
      </c>
      <c r="R228" s="23" t="s">
        <v>564</v>
      </c>
      <c r="S228" s="24" t="s">
        <v>59</v>
      </c>
      <c r="T228" s="13" t="s">
        <v>367</v>
      </c>
      <c r="U228" s="19" t="s">
        <v>61</v>
      </c>
      <c r="V228" s="13" t="s">
        <v>43</v>
      </c>
      <c r="W228" s="13"/>
      <c r="X228" s="106" t="s">
        <v>126</v>
      </c>
    </row>
    <row r="229" spans="1:24" ht="25.5" x14ac:dyDescent="0.2">
      <c r="A229" s="19">
        <v>43</v>
      </c>
      <c r="B229" s="25" t="s">
        <v>565</v>
      </c>
      <c r="C229" s="14">
        <v>1153296</v>
      </c>
      <c r="D229" s="14" t="s">
        <v>64</v>
      </c>
      <c r="E229" s="21">
        <v>46316.875</v>
      </c>
      <c r="F229" s="21">
        <v>46317</v>
      </c>
      <c r="G229" s="15" t="s">
        <v>117</v>
      </c>
      <c r="H229" s="15" t="s">
        <v>48</v>
      </c>
      <c r="I229" s="16" t="s">
        <v>84</v>
      </c>
      <c r="J229" s="17" t="s">
        <v>18</v>
      </c>
      <c r="K229" s="18" t="s">
        <v>118</v>
      </c>
      <c r="L229" s="16" t="s">
        <v>566</v>
      </c>
      <c r="M229" s="17" t="s">
        <v>18</v>
      </c>
      <c r="N229" s="18" t="s">
        <v>542</v>
      </c>
      <c r="O229" s="22">
        <v>5650</v>
      </c>
      <c r="P229" s="17" t="s">
        <v>18</v>
      </c>
      <c r="Q229" s="22">
        <v>7100</v>
      </c>
      <c r="R229" s="23" t="s">
        <v>567</v>
      </c>
      <c r="S229" s="24" t="s">
        <v>59</v>
      </c>
      <c r="T229" s="13" t="s">
        <v>367</v>
      </c>
      <c r="U229" s="19" t="s">
        <v>61</v>
      </c>
      <c r="V229" s="13" t="s">
        <v>43</v>
      </c>
      <c r="W229" s="13"/>
      <c r="X229" s="106" t="s">
        <v>126</v>
      </c>
    </row>
    <row r="230" spans="1:24" ht="25.5" x14ac:dyDescent="0.2">
      <c r="A230" s="19">
        <v>43</v>
      </c>
      <c r="B230" s="25" t="s">
        <v>568</v>
      </c>
      <c r="C230" s="14">
        <v>1153298</v>
      </c>
      <c r="D230" s="14" t="s">
        <v>64</v>
      </c>
      <c r="E230" s="21">
        <v>46316.875</v>
      </c>
      <c r="F230" s="21">
        <v>46317</v>
      </c>
      <c r="G230" s="15" t="s">
        <v>82</v>
      </c>
      <c r="H230" s="15" t="s">
        <v>104</v>
      </c>
      <c r="I230" s="16" t="s">
        <v>201</v>
      </c>
      <c r="J230" s="17" t="s">
        <v>18</v>
      </c>
      <c r="K230" s="18" t="s">
        <v>118</v>
      </c>
      <c r="L230" s="16" t="s">
        <v>501</v>
      </c>
      <c r="M230" s="17" t="s">
        <v>18</v>
      </c>
      <c r="N230" s="18" t="s">
        <v>519</v>
      </c>
      <c r="O230" s="22">
        <v>45690</v>
      </c>
      <c r="P230" s="17" t="s">
        <v>18</v>
      </c>
      <c r="Q230" s="22">
        <v>8000</v>
      </c>
      <c r="R230" s="23" t="s">
        <v>567</v>
      </c>
      <c r="S230" s="24" t="s">
        <v>59</v>
      </c>
      <c r="T230" s="13" t="s">
        <v>367</v>
      </c>
      <c r="U230" s="19" t="s">
        <v>61</v>
      </c>
      <c r="V230" s="13" t="s">
        <v>43</v>
      </c>
      <c r="W230" s="13"/>
      <c r="X230" s="106" t="s">
        <v>126</v>
      </c>
    </row>
    <row r="231" spans="1:24" ht="76.5" x14ac:dyDescent="0.2">
      <c r="A231" s="19">
        <v>43</v>
      </c>
      <c r="B231" s="25" t="s">
        <v>569</v>
      </c>
      <c r="C231" s="14">
        <v>1177966</v>
      </c>
      <c r="D231" s="14" t="s">
        <v>64</v>
      </c>
      <c r="E231" s="21">
        <v>46316.875</v>
      </c>
      <c r="F231" s="21">
        <v>46317.208333333336</v>
      </c>
      <c r="G231" s="15" t="s">
        <v>117</v>
      </c>
      <c r="H231" s="15" t="s">
        <v>38</v>
      </c>
      <c r="I231" s="16" t="s">
        <v>118</v>
      </c>
      <c r="J231" s="17" t="s">
        <v>18</v>
      </c>
      <c r="K231" s="18" t="s">
        <v>92</v>
      </c>
      <c r="L231" s="16" t="s">
        <v>93</v>
      </c>
      <c r="M231" s="17" t="s">
        <v>18</v>
      </c>
      <c r="N231" s="18" t="s">
        <v>289</v>
      </c>
      <c r="O231" s="22">
        <v>28150</v>
      </c>
      <c r="P231" s="17" t="s">
        <v>18</v>
      </c>
      <c r="Q231" s="22">
        <v>36940</v>
      </c>
      <c r="R231" s="23" t="s">
        <v>570</v>
      </c>
      <c r="S231" s="24" t="s">
        <v>59</v>
      </c>
      <c r="T231" s="13" t="s">
        <v>343</v>
      </c>
      <c r="U231" s="19" t="s">
        <v>61</v>
      </c>
      <c r="V231" s="13" t="s">
        <v>43</v>
      </c>
      <c r="W231" s="13"/>
      <c r="X231" s="106" t="s">
        <v>126</v>
      </c>
    </row>
    <row r="232" spans="1:24" ht="25.5" x14ac:dyDescent="0.2">
      <c r="A232" s="19">
        <v>43</v>
      </c>
      <c r="B232" s="25" t="s">
        <v>571</v>
      </c>
      <c r="C232" s="14">
        <v>1153300</v>
      </c>
      <c r="D232" s="14" t="s">
        <v>64</v>
      </c>
      <c r="E232" s="21">
        <v>46316.916666666664</v>
      </c>
      <c r="F232" s="21">
        <v>46317.041666666664</v>
      </c>
      <c r="G232" s="15" t="s">
        <v>117</v>
      </c>
      <c r="H232" s="15" t="s">
        <v>48</v>
      </c>
      <c r="I232" s="16" t="s">
        <v>84</v>
      </c>
      <c r="J232" s="17" t="s">
        <v>18</v>
      </c>
      <c r="K232" s="18" t="s">
        <v>118</v>
      </c>
      <c r="L232" s="16" t="s">
        <v>542</v>
      </c>
      <c r="M232" s="17" t="s">
        <v>18</v>
      </c>
      <c r="N232" s="18" t="s">
        <v>502</v>
      </c>
      <c r="O232" s="22">
        <v>7420</v>
      </c>
      <c r="P232" s="17" t="s">
        <v>18</v>
      </c>
      <c r="Q232" s="22">
        <v>9395</v>
      </c>
      <c r="R232" s="23" t="s">
        <v>572</v>
      </c>
      <c r="S232" s="24" t="s">
        <v>59</v>
      </c>
      <c r="T232" s="13" t="s">
        <v>367</v>
      </c>
      <c r="U232" s="19" t="s">
        <v>61</v>
      </c>
      <c r="V232" s="13" t="s">
        <v>43</v>
      </c>
      <c r="W232" s="13"/>
      <c r="X232" s="106" t="s">
        <v>126</v>
      </c>
    </row>
    <row r="233" spans="1:24" ht="25.5" x14ac:dyDescent="0.2">
      <c r="A233" s="19">
        <v>43</v>
      </c>
      <c r="B233" s="25" t="s">
        <v>573</v>
      </c>
      <c r="C233" s="14">
        <v>1153302</v>
      </c>
      <c r="D233" s="14" t="s">
        <v>64</v>
      </c>
      <c r="E233" s="21">
        <v>46316.9375</v>
      </c>
      <c r="F233" s="21">
        <v>46317.0625</v>
      </c>
      <c r="G233" s="15" t="s">
        <v>117</v>
      </c>
      <c r="H233" s="15" t="s">
        <v>48</v>
      </c>
      <c r="I233" s="16" t="s">
        <v>84</v>
      </c>
      <c r="J233" s="17" t="s">
        <v>18</v>
      </c>
      <c r="K233" s="18" t="s">
        <v>118</v>
      </c>
      <c r="L233" s="16" t="s">
        <v>519</v>
      </c>
      <c r="M233" s="17" t="s">
        <v>18</v>
      </c>
      <c r="N233" s="18" t="s">
        <v>119</v>
      </c>
      <c r="O233" s="22">
        <v>10850</v>
      </c>
      <c r="P233" s="17" t="s">
        <v>18</v>
      </c>
      <c r="Q233" s="22">
        <v>14100</v>
      </c>
      <c r="R233" s="23" t="s">
        <v>574</v>
      </c>
      <c r="S233" s="24" t="s">
        <v>59</v>
      </c>
      <c r="T233" s="13" t="s">
        <v>367</v>
      </c>
      <c r="U233" s="19" t="s">
        <v>61</v>
      </c>
      <c r="V233" s="13" t="s">
        <v>43</v>
      </c>
      <c r="W233" s="13"/>
      <c r="X233" s="106" t="s">
        <v>126</v>
      </c>
    </row>
    <row r="234" spans="1:24" ht="25.5" x14ac:dyDescent="0.2">
      <c r="A234" s="19">
        <v>43</v>
      </c>
      <c r="B234" s="25" t="s">
        <v>575</v>
      </c>
      <c r="C234" s="14">
        <v>1153304</v>
      </c>
      <c r="D234" s="14" t="s">
        <v>64</v>
      </c>
      <c r="E234" s="21">
        <v>46316.958333333336</v>
      </c>
      <c r="F234" s="21">
        <v>46317.083333333336</v>
      </c>
      <c r="G234" s="15" t="s">
        <v>117</v>
      </c>
      <c r="H234" s="15" t="s">
        <v>48</v>
      </c>
      <c r="I234" s="16" t="s">
        <v>84</v>
      </c>
      <c r="J234" s="17" t="s">
        <v>18</v>
      </c>
      <c r="K234" s="18" t="s">
        <v>118</v>
      </c>
      <c r="L234" s="16" t="s">
        <v>502</v>
      </c>
      <c r="M234" s="17" t="s">
        <v>18</v>
      </c>
      <c r="N234" s="18" t="s">
        <v>119</v>
      </c>
      <c r="O234" s="22">
        <v>13450</v>
      </c>
      <c r="P234" s="17" t="s">
        <v>18</v>
      </c>
      <c r="Q234" s="22">
        <v>15770</v>
      </c>
      <c r="R234" s="23" t="s">
        <v>576</v>
      </c>
      <c r="S234" s="24" t="s">
        <v>59</v>
      </c>
      <c r="T234" s="13" t="s">
        <v>367</v>
      </c>
      <c r="U234" s="19" t="s">
        <v>61</v>
      </c>
      <c r="V234" s="13" t="s">
        <v>43</v>
      </c>
      <c r="W234" s="13"/>
      <c r="X234" s="106" t="s">
        <v>126</v>
      </c>
    </row>
    <row r="235" spans="1:24" ht="38.25" x14ac:dyDescent="0.2">
      <c r="A235" s="19">
        <v>43</v>
      </c>
      <c r="B235" s="25" t="s">
        <v>577</v>
      </c>
      <c r="C235" s="14">
        <v>1153308</v>
      </c>
      <c r="D235" s="14" t="s">
        <v>64</v>
      </c>
      <c r="E235" s="21">
        <v>46316.979166666664</v>
      </c>
      <c r="F235" s="21">
        <v>46317.104166666664</v>
      </c>
      <c r="G235" s="15" t="s">
        <v>117</v>
      </c>
      <c r="H235" s="15" t="s">
        <v>48</v>
      </c>
      <c r="I235" s="16" t="s">
        <v>84</v>
      </c>
      <c r="J235" s="17" t="s">
        <v>18</v>
      </c>
      <c r="K235" s="18" t="s">
        <v>118</v>
      </c>
      <c r="L235" s="16" t="s">
        <v>502</v>
      </c>
      <c r="M235" s="17" t="s">
        <v>18</v>
      </c>
      <c r="N235" s="18" t="s">
        <v>120</v>
      </c>
      <c r="O235" s="22">
        <v>15250</v>
      </c>
      <c r="P235" s="17" t="s">
        <v>18</v>
      </c>
      <c r="Q235" s="22">
        <v>17910</v>
      </c>
      <c r="R235" s="23" t="s">
        <v>578</v>
      </c>
      <c r="S235" s="24" t="s">
        <v>59</v>
      </c>
      <c r="T235" s="13" t="s">
        <v>367</v>
      </c>
      <c r="U235" s="19" t="s">
        <v>61</v>
      </c>
      <c r="V235" s="13" t="s">
        <v>43</v>
      </c>
      <c r="W235" s="13"/>
      <c r="X235" s="106" t="s">
        <v>126</v>
      </c>
    </row>
    <row r="236" spans="1:24" ht="51" x14ac:dyDescent="0.2">
      <c r="A236" s="19">
        <v>43</v>
      </c>
      <c r="B236" s="25" t="s">
        <v>579</v>
      </c>
      <c r="C236" s="14">
        <v>1180419</v>
      </c>
      <c r="D236" s="14" t="s">
        <v>64</v>
      </c>
      <c r="E236" s="21">
        <v>46316.979166666664</v>
      </c>
      <c r="F236" s="21">
        <v>46317.208333333336</v>
      </c>
      <c r="G236" s="15" t="s">
        <v>90</v>
      </c>
      <c r="H236" s="15" t="s">
        <v>38</v>
      </c>
      <c r="I236" s="16" t="s">
        <v>93</v>
      </c>
      <c r="J236" s="17" t="s">
        <v>18</v>
      </c>
      <c r="K236" s="18" t="s">
        <v>92</v>
      </c>
      <c r="L236" s="16" t="s">
        <v>289</v>
      </c>
      <c r="M236" s="17" t="s">
        <v>18</v>
      </c>
      <c r="N236" s="18" t="s">
        <v>114</v>
      </c>
      <c r="O236" s="22">
        <v>35400</v>
      </c>
      <c r="P236" s="17" t="s">
        <v>18</v>
      </c>
      <c r="Q236" s="22">
        <v>28500</v>
      </c>
      <c r="R236" s="23" t="s">
        <v>580</v>
      </c>
      <c r="S236" s="24" t="s">
        <v>59</v>
      </c>
      <c r="T236" s="13" t="s">
        <v>343</v>
      </c>
      <c r="U236" s="19" t="s">
        <v>61</v>
      </c>
      <c r="V236" s="13" t="s">
        <v>43</v>
      </c>
      <c r="W236" s="13"/>
      <c r="X236" s="106" t="s">
        <v>126</v>
      </c>
    </row>
    <row r="237" spans="1:24" ht="25.5" x14ac:dyDescent="0.2">
      <c r="A237" s="19">
        <v>43</v>
      </c>
      <c r="B237" s="25" t="s">
        <v>581</v>
      </c>
      <c r="C237" s="14">
        <v>1153312</v>
      </c>
      <c r="D237" s="14" t="s">
        <v>64</v>
      </c>
      <c r="E237" s="21">
        <v>46317.020833333336</v>
      </c>
      <c r="F237" s="21">
        <v>46317.145833333336</v>
      </c>
      <c r="G237" s="15" t="s">
        <v>117</v>
      </c>
      <c r="H237" s="15" t="s">
        <v>48</v>
      </c>
      <c r="I237" s="16" t="s">
        <v>84</v>
      </c>
      <c r="J237" s="17" t="s">
        <v>18</v>
      </c>
      <c r="K237" s="18" t="s">
        <v>118</v>
      </c>
      <c r="L237" s="16" t="s">
        <v>120</v>
      </c>
      <c r="M237" s="17" t="s">
        <v>18</v>
      </c>
      <c r="N237" s="18" t="s">
        <v>582</v>
      </c>
      <c r="O237" s="22">
        <v>17910</v>
      </c>
      <c r="P237" s="17" t="s">
        <v>18</v>
      </c>
      <c r="Q237" s="22">
        <v>20150</v>
      </c>
      <c r="R237" s="23" t="s">
        <v>583</v>
      </c>
      <c r="S237" s="24" t="s">
        <v>59</v>
      </c>
      <c r="T237" s="13" t="s">
        <v>367</v>
      </c>
      <c r="U237" s="19" t="s">
        <v>61</v>
      </c>
      <c r="V237" s="13" t="s">
        <v>43</v>
      </c>
      <c r="W237" s="13"/>
      <c r="X237" s="106" t="s">
        <v>126</v>
      </c>
    </row>
    <row r="238" spans="1:24" ht="38.25" x14ac:dyDescent="0.2">
      <c r="A238" s="19">
        <v>43</v>
      </c>
      <c r="B238" s="25" t="s">
        <v>584</v>
      </c>
      <c r="C238" s="14">
        <v>1153313</v>
      </c>
      <c r="D238" s="14" t="s">
        <v>64</v>
      </c>
      <c r="E238" s="21">
        <v>46317.0625</v>
      </c>
      <c r="F238" s="21">
        <v>46317.1875</v>
      </c>
      <c r="G238" s="15" t="s">
        <v>117</v>
      </c>
      <c r="H238" s="15" t="s">
        <v>48</v>
      </c>
      <c r="I238" s="16" t="s">
        <v>84</v>
      </c>
      <c r="J238" s="17" t="s">
        <v>18</v>
      </c>
      <c r="K238" s="18" t="s">
        <v>118</v>
      </c>
      <c r="L238" s="16" t="s">
        <v>120</v>
      </c>
      <c r="M238" s="17" t="s">
        <v>18</v>
      </c>
      <c r="N238" s="18" t="s">
        <v>585</v>
      </c>
      <c r="O238" s="22">
        <v>21380</v>
      </c>
      <c r="P238" s="17" t="s">
        <v>18</v>
      </c>
      <c r="Q238" s="22">
        <v>24560</v>
      </c>
      <c r="R238" s="23" t="s">
        <v>586</v>
      </c>
      <c r="S238" s="24" t="s">
        <v>59</v>
      </c>
      <c r="T238" s="13" t="s">
        <v>367</v>
      </c>
      <c r="U238" s="19" t="s">
        <v>61</v>
      </c>
      <c r="V238" s="13" t="s">
        <v>43</v>
      </c>
      <c r="W238" s="13"/>
      <c r="X238" s="106" t="s">
        <v>126</v>
      </c>
    </row>
    <row r="239" spans="1:24" ht="25.5" x14ac:dyDescent="0.2">
      <c r="A239" s="19">
        <v>43</v>
      </c>
      <c r="B239" s="25" t="s">
        <v>587</v>
      </c>
      <c r="C239" s="14">
        <v>1153315</v>
      </c>
      <c r="D239" s="14" t="s">
        <v>64</v>
      </c>
      <c r="E239" s="21">
        <v>46317.104166666664</v>
      </c>
      <c r="F239" s="21">
        <v>46317.208333333336</v>
      </c>
      <c r="G239" s="15" t="s">
        <v>117</v>
      </c>
      <c r="H239" s="15" t="s">
        <v>48</v>
      </c>
      <c r="I239" s="16" t="s">
        <v>84</v>
      </c>
      <c r="J239" s="17" t="s">
        <v>18</v>
      </c>
      <c r="K239" s="18" t="s">
        <v>118</v>
      </c>
      <c r="L239" s="16" t="s">
        <v>582</v>
      </c>
      <c r="M239" s="17" t="s">
        <v>18</v>
      </c>
      <c r="N239" s="18" t="s">
        <v>588</v>
      </c>
      <c r="O239" s="22">
        <v>24060</v>
      </c>
      <c r="P239" s="17" t="s">
        <v>18</v>
      </c>
      <c r="Q239" s="22">
        <v>25700</v>
      </c>
      <c r="R239" s="23" t="s">
        <v>589</v>
      </c>
      <c r="S239" s="24" t="s">
        <v>59</v>
      </c>
      <c r="T239" s="13" t="s">
        <v>367</v>
      </c>
      <c r="U239" s="19" t="s">
        <v>61</v>
      </c>
      <c r="V239" s="13" t="s">
        <v>43</v>
      </c>
      <c r="W239" s="13"/>
      <c r="X239" s="106" t="s">
        <v>126</v>
      </c>
    </row>
    <row r="240" spans="1:24" ht="63.75" x14ac:dyDescent="0.2">
      <c r="A240" s="19">
        <v>43</v>
      </c>
      <c r="B240" s="25" t="s">
        <v>590</v>
      </c>
      <c r="C240" s="14">
        <v>1153317</v>
      </c>
      <c r="D240" s="14" t="s">
        <v>64</v>
      </c>
      <c r="E240" s="21">
        <v>46317.875</v>
      </c>
      <c r="F240" s="21">
        <v>46318.083333333336</v>
      </c>
      <c r="G240" s="15" t="s">
        <v>117</v>
      </c>
      <c r="H240" s="15" t="s">
        <v>38</v>
      </c>
      <c r="I240" s="16" t="s">
        <v>118</v>
      </c>
      <c r="J240" s="17" t="s">
        <v>18</v>
      </c>
      <c r="K240" s="18" t="s">
        <v>84</v>
      </c>
      <c r="L240" s="16" t="s">
        <v>588</v>
      </c>
      <c r="M240" s="17" t="s">
        <v>18</v>
      </c>
      <c r="N240" s="18" t="s">
        <v>502</v>
      </c>
      <c r="O240" s="22">
        <v>26260</v>
      </c>
      <c r="P240" s="17" t="s">
        <v>18</v>
      </c>
      <c r="Q240" s="22">
        <v>14100</v>
      </c>
      <c r="R240" s="23" t="s">
        <v>591</v>
      </c>
      <c r="S240" s="24" t="s">
        <v>59</v>
      </c>
      <c r="T240" s="13" t="s">
        <v>367</v>
      </c>
      <c r="U240" s="19" t="s">
        <v>61</v>
      </c>
      <c r="V240" s="13" t="s">
        <v>43</v>
      </c>
      <c r="W240" s="13"/>
      <c r="X240" s="106" t="s">
        <v>126</v>
      </c>
    </row>
    <row r="241" spans="1:24" ht="25.5" x14ac:dyDescent="0.2">
      <c r="A241" s="19">
        <v>43</v>
      </c>
      <c r="B241" s="25">
        <v>-1180810</v>
      </c>
      <c r="C241" s="14">
        <v>1180810</v>
      </c>
      <c r="D241" s="14" t="s">
        <v>198</v>
      </c>
      <c r="E241" s="21">
        <v>46317.875</v>
      </c>
      <c r="F241" s="21">
        <v>46318.208333333336</v>
      </c>
      <c r="G241" s="15" t="s">
        <v>272</v>
      </c>
      <c r="H241" s="15" t="s">
        <v>91</v>
      </c>
      <c r="I241" s="16" t="s">
        <v>83</v>
      </c>
      <c r="J241" s="17" t="s">
        <v>18</v>
      </c>
      <c r="K241" s="18" t="s">
        <v>73</v>
      </c>
      <c r="L241" s="16" t="s">
        <v>273</v>
      </c>
      <c r="M241" s="17" t="s">
        <v>18</v>
      </c>
      <c r="N241" s="18" t="s">
        <v>273</v>
      </c>
      <c r="O241" s="22">
        <v>18112</v>
      </c>
      <c r="P241" s="17" t="s">
        <v>18</v>
      </c>
      <c r="Q241" s="22">
        <v>18300</v>
      </c>
      <c r="R241" s="23" t="s">
        <v>274</v>
      </c>
      <c r="S241" s="24" t="s">
        <v>59</v>
      </c>
      <c r="T241" s="13" t="s">
        <v>343</v>
      </c>
      <c r="U241" s="19" t="s">
        <v>61</v>
      </c>
      <c r="V241" s="13" t="s">
        <v>43</v>
      </c>
      <c r="W241" s="13"/>
      <c r="X241" s="106" t="s">
        <v>126</v>
      </c>
    </row>
    <row r="242" spans="1:24" x14ac:dyDescent="0.2">
      <c r="A242" s="19">
        <v>43</v>
      </c>
      <c r="B242" s="25">
        <v>-1180461</v>
      </c>
      <c r="C242" s="14">
        <v>1180461</v>
      </c>
      <c r="D242" s="14" t="s">
        <v>198</v>
      </c>
      <c r="E242" s="21">
        <v>46317.916666666664</v>
      </c>
      <c r="F242" s="21">
        <v>46318.208333333336</v>
      </c>
      <c r="G242" s="15" t="s">
        <v>272</v>
      </c>
      <c r="H242" s="15" t="s">
        <v>48</v>
      </c>
      <c r="I242" s="16" t="s">
        <v>289</v>
      </c>
      <c r="J242" s="17" t="s">
        <v>18</v>
      </c>
      <c r="K242" s="18" t="s">
        <v>73</v>
      </c>
      <c r="L242" s="16" t="s">
        <v>289</v>
      </c>
      <c r="M242" s="17" t="s">
        <v>18</v>
      </c>
      <c r="N242" s="18" t="s">
        <v>295</v>
      </c>
      <c r="O242" s="22">
        <v>16300</v>
      </c>
      <c r="P242" s="17" t="s">
        <v>18</v>
      </c>
      <c r="Q242" s="22">
        <v>18229</v>
      </c>
      <c r="R242" s="23" t="s">
        <v>592</v>
      </c>
      <c r="S242" s="24" t="s">
        <v>59</v>
      </c>
      <c r="T242" s="13" t="s">
        <v>343</v>
      </c>
      <c r="U242" s="19" t="s">
        <v>61</v>
      </c>
      <c r="V242" s="13" t="s">
        <v>43</v>
      </c>
      <c r="W242" s="13"/>
      <c r="X242" s="106" t="s">
        <v>126</v>
      </c>
    </row>
    <row r="243" spans="1:24" ht="25.5" x14ac:dyDescent="0.2">
      <c r="A243" s="19">
        <v>43</v>
      </c>
      <c r="B243" s="25" t="s">
        <v>593</v>
      </c>
      <c r="C243" s="14">
        <v>1153318</v>
      </c>
      <c r="D243" s="14" t="s">
        <v>64</v>
      </c>
      <c r="E243" s="21">
        <v>46318.041666666664</v>
      </c>
      <c r="F243" s="21">
        <v>46318.166666666664</v>
      </c>
      <c r="G243" s="15" t="s">
        <v>117</v>
      </c>
      <c r="H243" s="15" t="s">
        <v>38</v>
      </c>
      <c r="I243" s="16" t="s">
        <v>118</v>
      </c>
      <c r="J243" s="17" t="s">
        <v>18</v>
      </c>
      <c r="K243" s="18" t="s">
        <v>84</v>
      </c>
      <c r="L243" s="16" t="s">
        <v>119</v>
      </c>
      <c r="M243" s="17" t="s">
        <v>18</v>
      </c>
      <c r="N243" s="18" t="s">
        <v>594</v>
      </c>
      <c r="O243" s="22">
        <v>14700</v>
      </c>
      <c r="P243" s="17" t="s">
        <v>18</v>
      </c>
      <c r="Q243" s="22">
        <v>12550</v>
      </c>
      <c r="R243" s="23" t="s">
        <v>595</v>
      </c>
      <c r="S243" s="24" t="s">
        <v>59</v>
      </c>
      <c r="T243" s="13" t="s">
        <v>367</v>
      </c>
      <c r="U243" s="19" t="s">
        <v>61</v>
      </c>
      <c r="V243" s="13" t="s">
        <v>43</v>
      </c>
      <c r="W243" s="13"/>
      <c r="X243" s="106" t="s">
        <v>126</v>
      </c>
    </row>
    <row r="244" spans="1:24" ht="25.5" x14ac:dyDescent="0.2">
      <c r="A244" s="19">
        <v>43</v>
      </c>
      <c r="B244" s="25" t="s">
        <v>596</v>
      </c>
      <c r="C244" s="14">
        <v>1153319</v>
      </c>
      <c r="D244" s="14" t="s">
        <v>64</v>
      </c>
      <c r="E244" s="21">
        <v>46318.0625</v>
      </c>
      <c r="F244" s="21">
        <v>46318.1875</v>
      </c>
      <c r="G244" s="15" t="s">
        <v>117</v>
      </c>
      <c r="H244" s="15" t="s">
        <v>38</v>
      </c>
      <c r="I244" s="16" t="s">
        <v>118</v>
      </c>
      <c r="J244" s="17" t="s">
        <v>18</v>
      </c>
      <c r="K244" s="18" t="s">
        <v>84</v>
      </c>
      <c r="L244" s="16" t="s">
        <v>502</v>
      </c>
      <c r="M244" s="17" t="s">
        <v>18</v>
      </c>
      <c r="N244" s="18" t="s">
        <v>519</v>
      </c>
      <c r="O244" s="22">
        <v>12260</v>
      </c>
      <c r="P244" s="17" t="s">
        <v>18</v>
      </c>
      <c r="Q244" s="22">
        <v>9880</v>
      </c>
      <c r="R244" s="23" t="s">
        <v>597</v>
      </c>
      <c r="S244" s="24" t="s">
        <v>59</v>
      </c>
      <c r="T244" s="13" t="s">
        <v>367</v>
      </c>
      <c r="U244" s="19" t="s">
        <v>61</v>
      </c>
      <c r="V244" s="13" t="s">
        <v>43</v>
      </c>
      <c r="W244" s="13"/>
      <c r="X244" s="106" t="s">
        <v>126</v>
      </c>
    </row>
    <row r="245" spans="1:24" ht="25.5" x14ac:dyDescent="0.2">
      <c r="A245" s="19">
        <v>43</v>
      </c>
      <c r="B245" s="25" t="s">
        <v>598</v>
      </c>
      <c r="C245" s="14">
        <v>1153320</v>
      </c>
      <c r="D245" s="14" t="s">
        <v>64</v>
      </c>
      <c r="E245" s="21">
        <v>46318.083333333336</v>
      </c>
      <c r="F245" s="21">
        <v>46318.208333333336</v>
      </c>
      <c r="G245" s="15" t="s">
        <v>117</v>
      </c>
      <c r="H245" s="15" t="s">
        <v>38</v>
      </c>
      <c r="I245" s="16" t="s">
        <v>118</v>
      </c>
      <c r="J245" s="17" t="s">
        <v>18</v>
      </c>
      <c r="K245" s="18" t="s">
        <v>84</v>
      </c>
      <c r="L245" s="16" t="s">
        <v>594</v>
      </c>
      <c r="M245" s="17" t="s">
        <v>18</v>
      </c>
      <c r="N245" s="18" t="s">
        <v>519</v>
      </c>
      <c r="O245" s="22">
        <v>9880</v>
      </c>
      <c r="P245" s="17" t="s">
        <v>18</v>
      </c>
      <c r="Q245" s="22">
        <v>8390</v>
      </c>
      <c r="R245" s="23" t="s">
        <v>567</v>
      </c>
      <c r="S245" s="24" t="s">
        <v>59</v>
      </c>
      <c r="T245" s="13" t="s">
        <v>367</v>
      </c>
      <c r="U245" s="19" t="s">
        <v>61</v>
      </c>
      <c r="V245" s="13" t="s">
        <v>43</v>
      </c>
      <c r="W245" s="13"/>
      <c r="X245" s="106" t="s">
        <v>126</v>
      </c>
    </row>
    <row r="246" spans="1:24" ht="38.25" x14ac:dyDescent="0.2">
      <c r="A246" s="19">
        <v>43</v>
      </c>
      <c r="B246" s="25">
        <v>-1180851</v>
      </c>
      <c r="C246" s="14">
        <v>1180851</v>
      </c>
      <c r="D246" s="14" t="s">
        <v>198</v>
      </c>
      <c r="E246" s="21">
        <v>46318.083333333336</v>
      </c>
      <c r="F246" s="21">
        <v>46318.208333333336</v>
      </c>
      <c r="G246" s="15" t="s">
        <v>272</v>
      </c>
      <c r="H246" s="15" t="s">
        <v>72</v>
      </c>
      <c r="I246" s="16" t="s">
        <v>73</v>
      </c>
      <c r="J246" s="17" t="s">
        <v>18</v>
      </c>
      <c r="K246" s="18" t="s">
        <v>83</v>
      </c>
      <c r="L246" s="16" t="s">
        <v>295</v>
      </c>
      <c r="M246" s="17" t="s">
        <v>18</v>
      </c>
      <c r="N246" s="18" t="s">
        <v>599</v>
      </c>
      <c r="O246" s="22">
        <v>20000</v>
      </c>
      <c r="P246" s="17" t="s">
        <v>18</v>
      </c>
      <c r="Q246" s="22">
        <v>17748</v>
      </c>
      <c r="R246" s="23" t="s">
        <v>600</v>
      </c>
      <c r="S246" s="24" t="s">
        <v>59</v>
      </c>
      <c r="T246" s="13" t="s">
        <v>343</v>
      </c>
      <c r="U246" s="19" t="s">
        <v>61</v>
      </c>
      <c r="V246" s="13" t="s">
        <v>43</v>
      </c>
      <c r="W246" s="13"/>
      <c r="X246" s="106" t="s">
        <v>126</v>
      </c>
    </row>
    <row r="247" spans="1:24" ht="51" x14ac:dyDescent="0.2">
      <c r="A247" s="19">
        <v>43</v>
      </c>
      <c r="B247" s="25">
        <v>-1180864</v>
      </c>
      <c r="C247" s="14">
        <v>1180864</v>
      </c>
      <c r="D247" s="14" t="s">
        <v>198</v>
      </c>
      <c r="E247" s="21">
        <v>46318.083333333336</v>
      </c>
      <c r="F247" s="21">
        <v>46318.208333333336</v>
      </c>
      <c r="G247" s="15" t="s">
        <v>272</v>
      </c>
      <c r="H247" s="15" t="s">
        <v>72</v>
      </c>
      <c r="I247" s="16" t="s">
        <v>73</v>
      </c>
      <c r="J247" s="17" t="s">
        <v>18</v>
      </c>
      <c r="K247" s="18" t="s">
        <v>83</v>
      </c>
      <c r="L247" s="16" t="s">
        <v>273</v>
      </c>
      <c r="M247" s="17" t="s">
        <v>18</v>
      </c>
      <c r="N247" s="18" t="s">
        <v>601</v>
      </c>
      <c r="O247" s="22">
        <v>18700</v>
      </c>
      <c r="P247" s="17" t="s">
        <v>18</v>
      </c>
      <c r="Q247" s="22">
        <v>16213</v>
      </c>
      <c r="R247" s="23" t="s">
        <v>602</v>
      </c>
      <c r="S247" s="24" t="s">
        <v>59</v>
      </c>
      <c r="T247" s="13" t="s">
        <v>343</v>
      </c>
      <c r="U247" s="19" t="s">
        <v>61</v>
      </c>
      <c r="V247" s="13" t="s">
        <v>43</v>
      </c>
      <c r="W247" s="13"/>
      <c r="X247" s="106" t="s">
        <v>126</v>
      </c>
    </row>
    <row r="248" spans="1:24" ht="13.5" thickBot="1" x14ac:dyDescent="0.25">
      <c r="A248" s="28"/>
      <c r="B248" s="29">
        <v>0</v>
      </c>
      <c r="C248" s="30">
        <v>0</v>
      </c>
      <c r="D248" s="30"/>
      <c r="E248" s="31">
        <v>0</v>
      </c>
      <c r="F248" s="31">
        <v>0</v>
      </c>
      <c r="G248" s="32">
        <v>0</v>
      </c>
      <c r="H248" s="32">
        <v>0</v>
      </c>
      <c r="I248" s="33">
        <v>0</v>
      </c>
      <c r="J248" s="34" t="s">
        <v>18</v>
      </c>
      <c r="K248" s="35">
        <v>0</v>
      </c>
      <c r="L248" s="33">
        <v>0</v>
      </c>
      <c r="M248" s="34" t="s">
        <v>18</v>
      </c>
      <c r="N248" s="35">
        <v>0</v>
      </c>
      <c r="O248" s="36">
        <v>0</v>
      </c>
      <c r="P248" s="34" t="s">
        <v>18</v>
      </c>
      <c r="Q248" s="36">
        <v>0</v>
      </c>
      <c r="R248" s="37">
        <v>0</v>
      </c>
      <c r="S248" s="38">
        <v>0</v>
      </c>
      <c r="T248" s="39">
        <v>0</v>
      </c>
      <c r="U248" s="28">
        <v>0</v>
      </c>
      <c r="V248" s="39">
        <v>0</v>
      </c>
      <c r="W248" s="39"/>
      <c r="X248" s="107">
        <v>0</v>
      </c>
    </row>
    <row r="249" spans="1:24" x14ac:dyDescent="0.2">
      <c r="B249">
        <v>0</v>
      </c>
      <c r="C249">
        <v>0</v>
      </c>
      <c r="E249">
        <v>0</v>
      </c>
      <c r="F249">
        <v>0</v>
      </c>
      <c r="G249" s="2">
        <v>0</v>
      </c>
      <c r="H249" s="2">
        <v>0</v>
      </c>
      <c r="I249">
        <v>0</v>
      </c>
      <c r="K249">
        <v>0</v>
      </c>
      <c r="L249">
        <v>0</v>
      </c>
      <c r="N249">
        <v>0</v>
      </c>
      <c r="O249" s="5">
        <v>0</v>
      </c>
      <c r="Q249" s="11">
        <v>0</v>
      </c>
      <c r="R249" s="11">
        <v>0</v>
      </c>
      <c r="S249">
        <v>0</v>
      </c>
      <c r="T249">
        <v>0</v>
      </c>
      <c r="U249" s="2">
        <v>0</v>
      </c>
      <c r="V249" s="2">
        <v>0</v>
      </c>
      <c r="X249" s="101">
        <v>0</v>
      </c>
    </row>
  </sheetData>
  <autoFilter ref="A12:X249" xr:uid="{00000000-0009-0000-0000-000000000000}"/>
  <sortState xmlns:xlrd2="http://schemas.microsoft.com/office/spreadsheetml/2017/richdata2" ref="A13:X247">
    <sortCondition ref="E13:E247"/>
    <sortCondition ref="F13:F247"/>
    <sortCondition ref="G13:G247"/>
  </sortState>
  <mergeCells count="15">
    <mergeCell ref="V1:X6"/>
    <mergeCell ref="V8:V10"/>
    <mergeCell ref="S8:S10"/>
    <mergeCell ref="G1:Q1"/>
    <mergeCell ref="K6:L6"/>
    <mergeCell ref="E3:G4"/>
    <mergeCell ref="E5:G6"/>
    <mergeCell ref="N6:O6"/>
    <mergeCell ref="E9:E10"/>
    <mergeCell ref="F9:F10"/>
    <mergeCell ref="U8:U10"/>
    <mergeCell ref="K3:K4"/>
    <mergeCell ref="N3:N4"/>
    <mergeCell ref="L3:L4"/>
    <mergeCell ref="M3:M4"/>
  </mergeCells>
  <phoneticPr fontId="0" type="noConversion"/>
  <conditionalFormatting sqref="A13:X651248">
    <cfRule type="expression" dxfId="3" priority="11" stopIfTrue="1">
      <formula>$U13="4 (&gt; 30 min)"</formula>
    </cfRule>
  </conditionalFormatting>
  <conditionalFormatting sqref="A13:X248">
    <cfRule type="expression" dxfId="2" priority="1">
      <formula>$D13="In uitvoering"</formula>
    </cfRule>
  </conditionalFormatting>
  <conditionalFormatting sqref="A13:X651248">
    <cfRule type="expression" dxfId="1" priority="9" stopIfTrue="1">
      <formula>$U13="2 (&lt; 10 min)"</formula>
    </cfRule>
    <cfRule type="expression" dxfId="0" priority="10" stopIfTrue="1">
      <formula>$U13="3 (10 - 30 min)"</formula>
    </cfRule>
  </conditionalFormatting>
  <pageMargins left="0.27" right="0.16" top="0.26" bottom="0.16" header="0.5" footer="0.5"/>
  <pageSetup paperSize="8" scale="7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91487EBBEA0E469CF5F41DD82088DE" ma:contentTypeVersion="12" ma:contentTypeDescription="Create a new document." ma:contentTypeScope="" ma:versionID="1ff10bc4a1d3fca9688ed28277f2c5e4">
  <xsd:schema xmlns:xsd="http://www.w3.org/2001/XMLSchema" xmlns:xs="http://www.w3.org/2001/XMLSchema" xmlns:p="http://schemas.microsoft.com/office/2006/metadata/properties" xmlns:ns2="92f4b11a-a581-4bbd-bf51-768d77d87a85" xmlns:ns3="7e1e0352-3d5f-419c-9952-1e9f4763851e" targetNamespace="http://schemas.microsoft.com/office/2006/metadata/properties" ma:root="true" ma:fieldsID="6357905941b155f5881975b18918e44e" ns2:_="" ns3:_="">
    <xsd:import namespace="92f4b11a-a581-4bbd-bf51-768d77d87a85"/>
    <xsd:import namespace="7e1e0352-3d5f-419c-9952-1e9f47638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4b11a-a581-4bbd-bf51-768d77d87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307662-e666-402b-85f7-a1e0126f3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e0352-3d5f-419c-9952-1e9f476385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ebac0f0-5feb-4582-8e50-e4e1d081a9c5}" ma:internalName="TaxCatchAll" ma:showField="CatchAllData" ma:web="7e1e0352-3d5f-419c-9952-1e9f476385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1e0352-3d5f-419c-9952-1e9f4763851e" xsi:nil="true"/>
    <lcf76f155ced4ddcb4097134ff3c332f xmlns="92f4b11a-a581-4bbd-bf51-768d77d87a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18398B-853A-4A0D-AA53-E927847D372C}"/>
</file>

<file path=customXml/itemProps2.xml><?xml version="1.0" encoding="utf-8"?>
<ds:datastoreItem xmlns:ds="http://schemas.openxmlformats.org/officeDocument/2006/customXml" ds:itemID="{1EDEFDEE-756A-467F-9C6D-9B9E67571605}"/>
</file>

<file path=customXml/itemProps3.xml><?xml version="1.0" encoding="utf-8"?>
<ds:datastoreItem xmlns:ds="http://schemas.openxmlformats.org/officeDocument/2006/customXml" ds:itemID="{FF34C1FB-9A91-4994-AB1D-2954ADD9512A}"/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West-Nederland Zuid</vt:lpstr>
      <vt:lpstr>'West-Nederland Zuid'!Afdrukbereik</vt:lpstr>
      <vt:lpstr>'West-Nederland Zuid'!Afdruktitels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Rensman, Hans (WNZ)</dc:creator>
  <cp:lastModifiedBy>Rensman, Hans (RWS WNZ)</cp:lastModifiedBy>
  <cp:lastPrinted>2016-02-17T12:57:25Z</cp:lastPrinted>
  <dcterms:created xsi:type="dcterms:W3CDTF">2014-02-19T10:40:30Z</dcterms:created>
  <dcterms:modified xsi:type="dcterms:W3CDTF">2026-09-18T09:16:52Z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0x0101009991487EBBEA0E469CF5F41DD82088DE</vt:lpwstr>
  </property>
</Properties>
</file>